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cory\AppData\Local\Microsoft\Windows\INetCache\Content.Outlook\LIZPOMTX\"/>
    </mc:Choice>
  </mc:AlternateContent>
  <xr:revisionPtr revIDLastSave="0" documentId="13_ncr:1_{50F4156A-752F-4559-BACD-9D40883FADA7}" xr6:coauthVersionLast="47" xr6:coauthVersionMax="47" xr10:uidLastSave="{00000000-0000-0000-0000-000000000000}"/>
  <bookViews>
    <workbookView xWindow="-120" yWindow="-120" windowWidth="29040" windowHeight="15840" tabRatio="415" xr2:uid="{00000000-000D-0000-FFFF-FFFF00000000}"/>
  </bookViews>
  <sheets>
    <sheet name="Current" sheetId="1" r:id="rId1"/>
    <sheet name="Completed" sheetId="2" r:id="rId2"/>
    <sheet name="Recorder Log" sheetId="6" r:id="rId3"/>
    <sheet name="Historical" sheetId="3" r:id="rId4"/>
    <sheet name="Dead" sheetId="4" r:id="rId5"/>
    <sheet name="Housing Starts Est" sheetId="5" r:id="rId6"/>
  </sheets>
  <definedNames>
    <definedName name="_xlnm.Print_Area" localSheetId="0">Current!$A$1:$M$65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5" l="1"/>
  <c r="G2" i="5"/>
  <c r="I2" i="5"/>
  <c r="F2" i="5"/>
  <c r="H2" i="5"/>
  <c r="J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tc={711A775A-CE68-4628-98F8-96DEE1DC0241}</author>
  </authors>
  <commentList>
    <comment ref="A66" authorId="0" shapeId="0" xr:uid="{711A775A-CE68-4628-98F8-96DEE1DC0241}">
      <text>
        <t>[Threaded comment]
Your version of Excel allows you to read this threaded comment; however, any edits to it will get removed if the file is opened in a newer version of Excel. Learn more: https://go.microsoft.com/fwlink/?linkid=870924
Comment:
    Reference ZON22-0003 - looks like the ODP Amd and DGs got combined under one case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tc={E31BBA7B-2E8D-4BD8-9C4A-E5599D23806B}</author>
  </authors>
  <commentList>
    <comment ref="A16" authorId="0" shapeId="0" xr:uid="{E31BBA7B-2E8D-4BD8-9C4A-E5599D23806B}">
      <text>
        <t>[Threaded comment]
Your version of Excel allows you to read this threaded comment; however, any edits to it will get removed if the file is opened in a newer version of Excel. Learn more: https://go.microsoft.com/fwlink/?linkid=870924
Comment:
    WITHDRAWN</t>
      </text>
    </comment>
  </commentList>
</comments>
</file>

<file path=xl/sharedStrings.xml><?xml version="1.0" encoding="utf-8"?>
<sst xmlns="http://schemas.openxmlformats.org/spreadsheetml/2006/main" count="2714" uniqueCount="1176">
  <si>
    <t>Project File #</t>
  </si>
  <si>
    <t xml:space="preserve">Parcel Number </t>
  </si>
  <si>
    <t>Submittal Year</t>
  </si>
  <si>
    <t>Project Name</t>
  </si>
  <si>
    <t>Project Type</t>
  </si>
  <si>
    <t>Project Description</t>
  </si>
  <si>
    <t>Use Type</t>
  </si>
  <si>
    <t>Acres</t>
  </si>
  <si>
    <t>Lots</t>
  </si>
  <si>
    <t>Units</t>
  </si>
  <si>
    <t>PLANNER</t>
  </si>
  <si>
    <t>Contact Name</t>
  </si>
  <si>
    <t>Contact Business Name</t>
  </si>
  <si>
    <t>Contact Phone #</t>
  </si>
  <si>
    <t>Contact Address</t>
  </si>
  <si>
    <t>Contact Email</t>
  </si>
  <si>
    <t>1st Submittal Date</t>
  </si>
  <si>
    <t>Last Submittal</t>
  </si>
  <si>
    <t>Due Date</t>
  </si>
  <si>
    <t>Total # of Submittals</t>
  </si>
  <si>
    <t>Development Agreement</t>
  </si>
  <si>
    <t>PC date</t>
  </si>
  <si>
    <t>Approval / Denial date</t>
  </si>
  <si>
    <t>Status</t>
  </si>
  <si>
    <t>PUD19-001</t>
  </si>
  <si>
    <t>Great Plains Village</t>
  </si>
  <si>
    <t>PUD19-002</t>
  </si>
  <si>
    <t>PUD19-003</t>
  </si>
  <si>
    <t>PUD19-004</t>
  </si>
  <si>
    <t>PUD19-005</t>
  </si>
  <si>
    <t>Great Plains Village North</t>
  </si>
  <si>
    <t>Welty Ridge</t>
  </si>
  <si>
    <t>I-25 Gateway 2nd Amendment</t>
  </si>
  <si>
    <t>Mountain View West Sports Lighting</t>
  </si>
  <si>
    <t>SDP19-001</t>
  </si>
  <si>
    <t>SDP19-002</t>
  </si>
  <si>
    <t>SDP19-003</t>
  </si>
  <si>
    <t>SDP19-004</t>
  </si>
  <si>
    <t>SDP19-005</t>
  </si>
  <si>
    <t>SDP19-006</t>
  </si>
  <si>
    <t>SDP19-007</t>
  </si>
  <si>
    <t>SDP19-008</t>
  </si>
  <si>
    <t>SUB19-001</t>
  </si>
  <si>
    <t>SUB19-002</t>
  </si>
  <si>
    <t>SUB19-003</t>
  </si>
  <si>
    <t>SUB19-004</t>
  </si>
  <si>
    <t>SUB19-005</t>
  </si>
  <si>
    <t>USR19-001</t>
  </si>
  <si>
    <t>USR19-002</t>
  </si>
  <si>
    <t>USR19-003</t>
  </si>
  <si>
    <t>VAR19-001</t>
  </si>
  <si>
    <t>VAR19-002</t>
  </si>
  <si>
    <t>Bonaventure</t>
  </si>
  <si>
    <t>Approved</t>
  </si>
  <si>
    <t>Red Barn Liquor</t>
  </si>
  <si>
    <t>Address</t>
  </si>
  <si>
    <t>McDonald's (S. Parish)</t>
  </si>
  <si>
    <t>150 S. Parish Ave.</t>
  </si>
  <si>
    <t>Hobby Lobby</t>
  </si>
  <si>
    <t>4905 Thompson Pkwy</t>
  </si>
  <si>
    <t>?SDP19-004?</t>
  </si>
  <si>
    <t>Primrose School</t>
  </si>
  <si>
    <t>Firestone</t>
  </si>
  <si>
    <t>4840 Larimer Pkwy.</t>
  </si>
  <si>
    <t>Canyon Bakehouse Amendment</t>
  </si>
  <si>
    <t>3600 Ronald Regan Blvd.</t>
  </si>
  <si>
    <t>Johnstown Plaza Apartments</t>
  </si>
  <si>
    <t>5150 Ronald Regan Blvd.</t>
  </si>
  <si>
    <t>Ironwood Shops</t>
  </si>
  <si>
    <t>4830 Larimer Pkwy.</t>
  </si>
  <si>
    <t>The Ridge (Filing 1)</t>
  </si>
  <si>
    <t>Johnstown Heights Amended</t>
  </si>
  <si>
    <t>1150 N 2nd St</t>
  </si>
  <si>
    <t>2534 Filing 4 Amd</t>
  </si>
  <si>
    <t>4860-4880 Larimer Pkwy.</t>
  </si>
  <si>
    <t>2nd Rptl, Lot 1 Johnstown Industrial Park</t>
  </si>
  <si>
    <t>1 Industrial Park Ct.</t>
  </si>
  <si>
    <t>Lot 8, Blk 10, 2534 Flg 6 Amd</t>
  </si>
  <si>
    <t>4513 Endeavor Dr.</t>
  </si>
  <si>
    <t>The Ridge (Filing 2)</t>
  </si>
  <si>
    <t>2051 S LCR 3E</t>
  </si>
  <si>
    <t>2000 S LCR 3E</t>
  </si>
  <si>
    <t>Oakwood OG</t>
  </si>
  <si>
    <t>1000 S LCR 3E</t>
  </si>
  <si>
    <t>1700 WCR 17</t>
  </si>
  <si>
    <t>Point Three OG</t>
  </si>
  <si>
    <t>Shake and Bake OG</t>
  </si>
  <si>
    <t>3137 Dunbar Way Variance</t>
  </si>
  <si>
    <t>3137 Dunbar Way</t>
  </si>
  <si>
    <t>3030 Dunbar Way Variance</t>
  </si>
  <si>
    <t>3130 Dunbar Way</t>
  </si>
  <si>
    <t>Commercial</t>
  </si>
  <si>
    <t>School</t>
  </si>
  <si>
    <t>Industrial</t>
  </si>
  <si>
    <t>MFR</t>
  </si>
  <si>
    <t>TRR 10</t>
  </si>
  <si>
    <t>TRR 9</t>
  </si>
  <si>
    <t>TRR 7</t>
  </si>
  <si>
    <t>TRR 6</t>
  </si>
  <si>
    <t>TRR 5</t>
  </si>
  <si>
    <t>Mixed-Use PUD</t>
  </si>
  <si>
    <t>Commercial PUD / Park of GPV</t>
  </si>
  <si>
    <t>Commercial / Industrial PUD</t>
  </si>
  <si>
    <t>Recreation</t>
  </si>
  <si>
    <t>Senior Housing</t>
  </si>
  <si>
    <t>Retail</t>
  </si>
  <si>
    <t>Restaurant</t>
  </si>
  <si>
    <t>SFR</t>
  </si>
  <si>
    <t>TRR 4</t>
  </si>
  <si>
    <t>TRR 2</t>
  </si>
  <si>
    <t>TRR 1</t>
  </si>
  <si>
    <t>2005-23</t>
  </si>
  <si>
    <t>TC date</t>
  </si>
  <si>
    <t>Yes</t>
  </si>
  <si>
    <t>Subdivision</t>
  </si>
  <si>
    <t>2014-09</t>
  </si>
  <si>
    <t>Resolution / Ordinance Date</t>
  </si>
  <si>
    <t>2015-04</t>
  </si>
  <si>
    <t>2017-08A</t>
  </si>
  <si>
    <t>PUD</t>
  </si>
  <si>
    <t>Riverbend Estates 1</t>
  </si>
  <si>
    <t>WSSA</t>
  </si>
  <si>
    <t>Ridgeview Ranch</t>
  </si>
  <si>
    <t xml:space="preserve"> </t>
  </si>
  <si>
    <t>2019-18</t>
  </si>
  <si>
    <t>Not signed</t>
  </si>
  <si>
    <t>FDP</t>
  </si>
  <si>
    <t>TRR 1-4</t>
  </si>
  <si>
    <t>COMPLETE</t>
  </si>
  <si>
    <t>side setback variance for SFD</t>
  </si>
  <si>
    <t>KM</t>
  </si>
  <si>
    <t>Bruce Gillam</t>
  </si>
  <si>
    <t>22764 FRONTAGE RD</t>
  </si>
  <si>
    <t>WITHDRAWN</t>
  </si>
  <si>
    <t>50 Gateway Cr</t>
  </si>
  <si>
    <t>Approved - Incomplete, On Hold</t>
  </si>
  <si>
    <t>7/1/19; 7/15/19</t>
  </si>
  <si>
    <t>Res / ORD #</t>
  </si>
  <si>
    <t>na</t>
  </si>
  <si>
    <t>Combined into PUD19-001</t>
  </si>
  <si>
    <t>?</t>
  </si>
  <si>
    <t>Residential</t>
  </si>
  <si>
    <t>Approved / Expired</t>
  </si>
  <si>
    <t>PZC Approval Expired?</t>
  </si>
  <si>
    <t>Johnstown Village F 1</t>
  </si>
  <si>
    <t>Johnstown Farms F 3</t>
  </si>
  <si>
    <t>draft</t>
  </si>
  <si>
    <t>SUB19-008</t>
  </si>
  <si>
    <t>Approved - Under Construction</t>
  </si>
  <si>
    <t>Final Complete</t>
  </si>
  <si>
    <t>Approved - Awaiting Construction</t>
  </si>
  <si>
    <t>Minor Subdivision</t>
  </si>
  <si>
    <t>ODP</t>
  </si>
  <si>
    <t>Site Plan</t>
  </si>
  <si>
    <t>USR</t>
  </si>
  <si>
    <t>2018-08</t>
  </si>
  <si>
    <t>Johnstown Farms 1</t>
  </si>
  <si>
    <t>Rocksbury Ridge 1</t>
  </si>
  <si>
    <t>Rocksbury Ridge 1 LL Adj</t>
  </si>
  <si>
    <t>Rocksbury Ridge 2 Rplt</t>
  </si>
  <si>
    <t>Rocksbury Ridge 2 Corr</t>
  </si>
  <si>
    <t>Faith Lutheran Church 1</t>
  </si>
  <si>
    <t>Carlson Farms 1</t>
  </si>
  <si>
    <t>Carlson Farms 2</t>
  </si>
  <si>
    <t>Carlson Farms LL Adj 1</t>
  </si>
  <si>
    <t>Carlson Farms LL Adj 2</t>
  </si>
  <si>
    <t>Carlson Farms LL Adj 3</t>
  </si>
  <si>
    <t>Carlson Farms LL Adj Lots 9&amp;10 Blk 4</t>
  </si>
  <si>
    <t>Corbett Glen 1</t>
  </si>
  <si>
    <t>Corbett Glen 2</t>
  </si>
  <si>
    <t>Corbett Glen 3</t>
  </si>
  <si>
    <t>Corbett Glen 4</t>
  </si>
  <si>
    <t>Corbett Glen 4 Amd</t>
  </si>
  <si>
    <t>Corbett Glen 4 Amd Tract D</t>
  </si>
  <si>
    <t>Clearview 1</t>
  </si>
  <si>
    <t>Clearview 2</t>
  </si>
  <si>
    <t>Clearview 3</t>
  </si>
  <si>
    <t>Clearview 4</t>
  </si>
  <si>
    <t>Clearview 5</t>
  </si>
  <si>
    <t>Clearview Minor</t>
  </si>
  <si>
    <t>Podtburg Village</t>
  </si>
  <si>
    <t>Rolling Hills Ranch 1</t>
  </si>
  <si>
    <t>Rolling Hills Ranch 2</t>
  </si>
  <si>
    <t>Rolling Hills Ranch 3</t>
  </si>
  <si>
    <t>Rolling Hills Ranch 4</t>
  </si>
  <si>
    <t>Rolling Hills Ranch 5</t>
  </si>
  <si>
    <t>Rolling Hills Ranch 6</t>
  </si>
  <si>
    <t>Rolling Hills Ranch 7</t>
  </si>
  <si>
    <t>Rolling Hills Ranch 8</t>
  </si>
  <si>
    <t>Rolling Hills Ranch 9</t>
  </si>
  <si>
    <t>Rolling Hills Ranch 10</t>
  </si>
  <si>
    <t>Rolling Hills Ranch 11</t>
  </si>
  <si>
    <t>Rolling Hills Ranch 12</t>
  </si>
  <si>
    <t>Rolling Hills Ranch 13</t>
  </si>
  <si>
    <t>Rolling Hills Ranch 14</t>
  </si>
  <si>
    <t>Rolling Hills Ranch 15</t>
  </si>
  <si>
    <t>Rolling Hills Ranch 3 Amd Lots 7-12</t>
  </si>
  <si>
    <t>Rolling Hills Ranch 14 LLA</t>
  </si>
  <si>
    <t>Rolling Hills Ranch 13 Amd Lots 41-42</t>
  </si>
  <si>
    <t>Rolling Hills Ranch 13 4th Amd Lots 10-13 &amp; 21-23</t>
  </si>
  <si>
    <t>Sunrise Ridge</t>
  </si>
  <si>
    <t>Sunrise Ridge Amd Lots 16-17</t>
  </si>
  <si>
    <t>Redstone Hills</t>
  </si>
  <si>
    <t>Callahan Heights</t>
  </si>
  <si>
    <t>Grays</t>
  </si>
  <si>
    <t>Lieser</t>
  </si>
  <si>
    <t>Johnstown Heights 1</t>
  </si>
  <si>
    <t>Johnstown Heights 2</t>
  </si>
  <si>
    <t>Johnstown Heights 3</t>
  </si>
  <si>
    <t>Johnstown Heights 3 Amd</t>
  </si>
  <si>
    <t>Knolls 1</t>
  </si>
  <si>
    <t>Knolls 2</t>
  </si>
  <si>
    <t>Knolls 3</t>
  </si>
  <si>
    <t>Knolls 3 Rplt L6 B3</t>
  </si>
  <si>
    <t>Knolls 3 Rplt L12 B2</t>
  </si>
  <si>
    <t>Knolls 3 Rplt L6 B2</t>
  </si>
  <si>
    <t>Knolls 3 Rplt L4 B1</t>
  </si>
  <si>
    <t>Knolls 3 Rplt L5 B1</t>
  </si>
  <si>
    <t>Knolls 3 Rplt L6 B1</t>
  </si>
  <si>
    <t>Knolls 2 Rplt L5 B2</t>
  </si>
  <si>
    <t>Knolls 2 Rplt L4 B2</t>
  </si>
  <si>
    <t>Knolls 2 Rplt L3 B2</t>
  </si>
  <si>
    <t>Knolls 2 Rplt L2 B2</t>
  </si>
  <si>
    <t>Knolls 2 Rplt L1 B2</t>
  </si>
  <si>
    <t>Knolls 2 Rplt L1 B1</t>
  </si>
  <si>
    <t>Knolls 2 Rplt L2 B1</t>
  </si>
  <si>
    <t>Knolls 2 Rplt L3 B1</t>
  </si>
  <si>
    <t>Knolls 2 Rplt L4 B1</t>
  </si>
  <si>
    <t>Knolls 1 Rplt L1 B2</t>
  </si>
  <si>
    <t>Knolls 1 Rplt L2 B2</t>
  </si>
  <si>
    <t>Knolls 1 Rplt L3 B2</t>
  </si>
  <si>
    <t>Knolls 1 Rplt L4 B2</t>
  </si>
  <si>
    <t>Knolls 1 Rplt L5 B2</t>
  </si>
  <si>
    <t>Callahan Heights 1st Add</t>
  </si>
  <si>
    <t>Mary C Parish</t>
  </si>
  <si>
    <t>Parish Heights</t>
  </si>
  <si>
    <t>Parish Heights 1st Add</t>
  </si>
  <si>
    <t>Parish Heights 2nd Add</t>
  </si>
  <si>
    <t>Johnstown Square 1</t>
  </si>
  <si>
    <t>Johnstown Square 2</t>
  </si>
  <si>
    <t>Johnstown Square 3</t>
  </si>
  <si>
    <t>Mary C Parish Rplt Lots 2-4</t>
  </si>
  <si>
    <t>Mary C Parish 2</t>
  </si>
  <si>
    <t>Johnstown (Original Plat)</t>
  </si>
  <si>
    <t>Johnstown Rplt B4</t>
  </si>
  <si>
    <t>Qwest Rplt</t>
  </si>
  <si>
    <t>Great Western</t>
  </si>
  <si>
    <t>Huwa Commercial Condo</t>
  </si>
  <si>
    <t>Great Western Amd Lots 19-21</t>
  </si>
  <si>
    <t>Public Works Facility</t>
  </si>
  <si>
    <t>Johnstown Industrial Park</t>
  </si>
  <si>
    <t>Johnstown Industrial Park Rplt L1</t>
  </si>
  <si>
    <t>Johnstown Industrial Park Rplt L2</t>
  </si>
  <si>
    <t>Johnstown Industrial Park Rplt L3-4</t>
  </si>
  <si>
    <t>Purvis</t>
  </si>
  <si>
    <t>Johnstown Colony</t>
  </si>
  <si>
    <t>Mountain View West</t>
  </si>
  <si>
    <t>Johnstown Farms 1 Amd 1</t>
  </si>
  <si>
    <t>Johnstown Farms 1 Amd 2</t>
  </si>
  <si>
    <t>Johnstown Farms 1 Amd 3</t>
  </si>
  <si>
    <t>Johnstown Farms 1 Amd 4</t>
  </si>
  <si>
    <t>Castle Pines Professional Condos</t>
  </si>
  <si>
    <t>Johnstown Center 1</t>
  </si>
  <si>
    <t>Johnstown Center 2</t>
  </si>
  <si>
    <t>Johnstown Center 3</t>
  </si>
  <si>
    <t>Johnstown Center 4</t>
  </si>
  <si>
    <t>Johnstown Center 1 Amd Rplt Lots 3 &amp; 6</t>
  </si>
  <si>
    <t>Johnstown Center 1 Amd Rplt Lots 3 &amp; 6 LLA</t>
  </si>
  <si>
    <t>Johnstown Center 1 Commercial Amd</t>
  </si>
  <si>
    <t>Mohawk</t>
  </si>
  <si>
    <t>Country Acres 1</t>
  </si>
  <si>
    <t>Country Acres 2</t>
  </si>
  <si>
    <t>Country Acres 3</t>
  </si>
  <si>
    <t>Country Acres 4</t>
  </si>
  <si>
    <t>Country Acres 5</t>
  </si>
  <si>
    <t>Country Acres 6</t>
  </si>
  <si>
    <t>Country Acres 7</t>
  </si>
  <si>
    <t>Country Acres 8</t>
  </si>
  <si>
    <t>Country Acres 9</t>
  </si>
  <si>
    <t>Country Acres 1 Rplt B1 L 10-17 Vacation and Rededication</t>
  </si>
  <si>
    <t>Country Acres 1 Rplt LA B2</t>
  </si>
  <si>
    <t>Cottonwood Court 1</t>
  </si>
  <si>
    <t>Country Acres 5 Rplt L 24</t>
  </si>
  <si>
    <t>Country Acres 5 Rplt L 23</t>
  </si>
  <si>
    <t>Country Acres 9 Rplt 1</t>
  </si>
  <si>
    <t>Country Acres 8 Rplt L23</t>
  </si>
  <si>
    <t>Country Acres 8 Rplt L21</t>
  </si>
  <si>
    <t>Country Acres 8 Rplt L20</t>
  </si>
  <si>
    <t>Country Acres 8 Rplt L19</t>
  </si>
  <si>
    <t>Country Acres 5 Rplt L21-22</t>
  </si>
  <si>
    <t>Stroh Farm 1</t>
  </si>
  <si>
    <t>Stroh Farm 2</t>
  </si>
  <si>
    <t>Stroh Farm 3</t>
  </si>
  <si>
    <t>Stroh Farm 4</t>
  </si>
  <si>
    <t>Stroh Farm 5</t>
  </si>
  <si>
    <t>Stroh Farm 6</t>
  </si>
  <si>
    <t>Stroh Farm 7</t>
  </si>
  <si>
    <t>Stroh Farm 2 LLA</t>
  </si>
  <si>
    <t>Stroh Farm 1 LLA</t>
  </si>
  <si>
    <t>Grays Farm</t>
  </si>
  <si>
    <t>I-25 Gateway Center 2 Rplt A</t>
  </si>
  <si>
    <t>I-25 Gateway Center 2 Rplt A Amd</t>
  </si>
  <si>
    <t>I-25 Gateway Center 3 Rplt A</t>
  </si>
  <si>
    <t>Mountain View Commerical Park Condo</t>
  </si>
  <si>
    <t>Mountain View Commercial Park Units A-H</t>
  </si>
  <si>
    <t>I-25 Gateway Center 5</t>
  </si>
  <si>
    <t>Five Star Business Park 3</t>
  </si>
  <si>
    <t>Five Star Business Park Condos 2</t>
  </si>
  <si>
    <t>Five Star Business Park Condos</t>
  </si>
  <si>
    <t>I-25 Gateway Center 4</t>
  </si>
  <si>
    <t>I-25 Gateway Center 4 Rplt L5&amp;6 B3</t>
  </si>
  <si>
    <t>I-25 Gateway Center 4 Rplt B</t>
  </si>
  <si>
    <t>I-25 Gateway Center 6</t>
  </si>
  <si>
    <t>Basher Drive Condo</t>
  </si>
  <si>
    <t>Weld</t>
  </si>
  <si>
    <t>Thompson River Ranch 1</t>
  </si>
  <si>
    <t>Thompson River Ranch 2</t>
  </si>
  <si>
    <t>Thompson River Ranch 3</t>
  </si>
  <si>
    <t>Thompson River Ranch 4</t>
  </si>
  <si>
    <t>Thompson River Ranch 5</t>
  </si>
  <si>
    <t>Thompson River Ranch 6</t>
  </si>
  <si>
    <t>Thompson River Ranch 7</t>
  </si>
  <si>
    <t>Thompson River Ranch 8</t>
  </si>
  <si>
    <t>Thompson River Ranch 9</t>
  </si>
  <si>
    <t>Thompson River Ranch 9 Amd 1</t>
  </si>
  <si>
    <t>Thompson River Ranch 1  Amd 1</t>
  </si>
  <si>
    <t>Thompson River Ranch 1 Minor Resub</t>
  </si>
  <si>
    <t>Thompson River Ranch 4 Amd 1</t>
  </si>
  <si>
    <t>Thompson River Ranch 11 Amd 1</t>
  </si>
  <si>
    <t>Larimer</t>
  </si>
  <si>
    <t>On Hold</t>
  </si>
  <si>
    <t>2nd Redlines Returned</t>
  </si>
  <si>
    <t>Recorded - Under Construction</t>
  </si>
  <si>
    <t>Johnstown Village</t>
  </si>
  <si>
    <t>Under Construction</t>
  </si>
  <si>
    <t>8523111001, 8523111002</t>
  </si>
  <si>
    <t>Institutional</t>
  </si>
  <si>
    <t>Iron Horse Filing 2 Lot 1 Amd</t>
  </si>
  <si>
    <t>Industrial Flex</t>
  </si>
  <si>
    <t>Extraction</t>
  </si>
  <si>
    <t>TRR 11, 1st Amd</t>
  </si>
  <si>
    <t>14 Wells, 1 Pad</t>
  </si>
  <si>
    <t>16 Wells, 1 Pad</t>
  </si>
  <si>
    <t>23 Wells, 1 Pad</t>
  </si>
  <si>
    <t>3466 WCR 48</t>
  </si>
  <si>
    <t>Prelim Plat</t>
  </si>
  <si>
    <t>Mixed Use</t>
  </si>
  <si>
    <t>Corbett Glen 4 Amended - Replat</t>
  </si>
  <si>
    <t xml:space="preserve">Parcel Number(s) </t>
  </si>
  <si>
    <t>DW</t>
  </si>
  <si>
    <t>106101418002, 106101418003, 106101418004</t>
  </si>
  <si>
    <t>NA</t>
  </si>
  <si>
    <t>Liberty Lot 5</t>
  </si>
  <si>
    <t>2534 Retail Paint Store</t>
  </si>
  <si>
    <t>Fall River Monopine</t>
  </si>
  <si>
    <t>SDP20-001</t>
  </si>
  <si>
    <t>Wireless</t>
  </si>
  <si>
    <t>5360 Ronald Reagan Blvd</t>
  </si>
  <si>
    <t>4870 Larimer Pkwy</t>
  </si>
  <si>
    <t>70-foot Monopine</t>
  </si>
  <si>
    <t>Office Flex</t>
  </si>
  <si>
    <t>Wireless Communication</t>
  </si>
  <si>
    <t>Retail Commercial</t>
  </si>
  <si>
    <t>Podtburg Annexation</t>
  </si>
  <si>
    <t>Annexation</t>
  </si>
  <si>
    <t>5651 WCR 42</t>
  </si>
  <si>
    <t>106124000007, 106124000008, 106124000009, 106124200001, 106113000010</t>
  </si>
  <si>
    <t>PLN</t>
  </si>
  <si>
    <t>I-25 Gateway PUD Amendment</t>
  </si>
  <si>
    <t>Podtburg Annexation Zoning</t>
  </si>
  <si>
    <t>PUD Amendment</t>
  </si>
  <si>
    <t>Establish Zoning</t>
  </si>
  <si>
    <t>Establish Zoning for Podtburg Annexation</t>
  </si>
  <si>
    <t>SUB19-011</t>
  </si>
  <si>
    <t>SUB19-010</t>
  </si>
  <si>
    <t>SUB19-009</t>
  </si>
  <si>
    <t>5150 Ronald Reagan Blvd</t>
  </si>
  <si>
    <t>At Home</t>
  </si>
  <si>
    <t>2019-164</t>
  </si>
  <si>
    <t>N/A</t>
  </si>
  <si>
    <t>2019-30</t>
  </si>
  <si>
    <t>2019-26</t>
  </si>
  <si>
    <t>4867 Venture Dr</t>
  </si>
  <si>
    <t>ANX19-01</t>
  </si>
  <si>
    <t>Ridge Annexation</t>
  </si>
  <si>
    <t>6604 E LCR 18</t>
  </si>
  <si>
    <t>Single Property Annexation</t>
  </si>
  <si>
    <t>Cito O&amp;G USR Amendment</t>
  </si>
  <si>
    <t>USR Amendment</t>
  </si>
  <si>
    <t>5050 Weld County Rd 50</t>
  </si>
  <si>
    <t># of Days Since Last Submittal</t>
  </si>
  <si>
    <t>Thompson River Ranch Filing 8</t>
  </si>
  <si>
    <t>AC Ice</t>
  </si>
  <si>
    <t>SDP20-0005</t>
  </si>
  <si>
    <t>SUB20-0005</t>
  </si>
  <si>
    <t>ZON20-0004</t>
  </si>
  <si>
    <t>River Ranch Pkwy &amp; High Plains Blvd</t>
  </si>
  <si>
    <t>L1, B2 Gateway #4</t>
  </si>
  <si>
    <t>2190 SE Frontage Rd</t>
  </si>
  <si>
    <t>47-lot detached single-family subdivision</t>
  </si>
  <si>
    <t>Warehouse</t>
  </si>
  <si>
    <t>Zoning of annexed land</t>
  </si>
  <si>
    <t>Office</t>
  </si>
  <si>
    <t>Completed</t>
  </si>
  <si>
    <t>Signed and Recorded</t>
  </si>
  <si>
    <t>USR20-0001</t>
  </si>
  <si>
    <t>Graybill Annexation</t>
  </si>
  <si>
    <t>Graybill Zoning</t>
  </si>
  <si>
    <t>ANX20-0001</t>
  </si>
  <si>
    <t>ANX20-0002</t>
  </si>
  <si>
    <t>SDP20-0003</t>
  </si>
  <si>
    <t>SUB20-0001</t>
  </si>
  <si>
    <t>SUB20-0002</t>
  </si>
  <si>
    <t>ZON20-0001</t>
  </si>
  <si>
    <t>ZON20-0002</t>
  </si>
  <si>
    <t>ZON20-0003</t>
  </si>
  <si>
    <t>SDP19-0007</t>
  </si>
  <si>
    <t>SDP19-0012</t>
  </si>
  <si>
    <t>USR19-0004</t>
  </si>
  <si>
    <t>SDP20-0001</t>
  </si>
  <si>
    <t>ANX20-0004</t>
  </si>
  <si>
    <t>SDP20-0004</t>
  </si>
  <si>
    <t>SDP20-0006</t>
  </si>
  <si>
    <t>SDP20-0007</t>
  </si>
  <si>
    <t>SDP20-0009</t>
  </si>
  <si>
    <t>SUB20-0004</t>
  </si>
  <si>
    <t>SUB20-0007</t>
  </si>
  <si>
    <t>SUB20-0008</t>
  </si>
  <si>
    <t>4853 Venture Drive</t>
  </si>
  <si>
    <t>North Ridge</t>
  </si>
  <si>
    <t>Retail/Flex Developement</t>
  </si>
  <si>
    <t>Pt of NW 1/4 of SE 1/4, Section 22, Twp 5N, Range 68W</t>
  </si>
  <si>
    <t xml:space="preserve">Annexation </t>
  </si>
  <si>
    <t>McDonalds Façade Project</t>
  </si>
  <si>
    <t>150 PARISH AVE JOHNSTOWN</t>
  </si>
  <si>
    <t>Liberty Lot 3</t>
  </si>
  <si>
    <t>4872 Endeavor Drive</t>
  </si>
  <si>
    <t>KC</t>
  </si>
  <si>
    <t>Atlas Self Storage</t>
  </si>
  <si>
    <t>3787 RONALD REAGAN BLVD</t>
  </si>
  <si>
    <t>RV Storage Unit</t>
  </si>
  <si>
    <t>Iron Wood Shops Modification</t>
  </si>
  <si>
    <t>Drive Thru Addition</t>
  </si>
  <si>
    <t>4840 LARIMER PKWY</t>
  </si>
  <si>
    <t>Replat</t>
  </si>
  <si>
    <t>Commercial/Industrial</t>
  </si>
  <si>
    <t>Retail/Commercial/  Residential (FLEX)</t>
  </si>
  <si>
    <t>TRR 12</t>
  </si>
  <si>
    <t>8523100001, 8523000010, 8523111002</t>
  </si>
  <si>
    <t>Residential Plat</t>
  </si>
  <si>
    <t>Not assigned</t>
  </si>
  <si>
    <t>106102000001, 10210200001, 106102200030, 106102000019</t>
  </si>
  <si>
    <t>Hearings</t>
  </si>
  <si>
    <t>Todd Bloom</t>
  </si>
  <si>
    <t>Admin Approval</t>
  </si>
  <si>
    <t>Admin Approved</t>
  </si>
  <si>
    <t>Revere (Great Plains Village) Filing 1</t>
  </si>
  <si>
    <t>Forestar</t>
  </si>
  <si>
    <t>Serial Annexation by Owner</t>
  </si>
  <si>
    <t>Apprvoed</t>
  </si>
  <si>
    <t>Complete</t>
  </si>
  <si>
    <t>USR20-0002</t>
  </si>
  <si>
    <t>CUG 301 W S 1st St</t>
  </si>
  <si>
    <t>Conditional Use</t>
  </si>
  <si>
    <t>301 W S 1st Street</t>
  </si>
  <si>
    <t>Residential in CB zone</t>
  </si>
  <si>
    <t>USR20-0003</t>
  </si>
  <si>
    <t>305 W S 1st Street</t>
  </si>
  <si>
    <t>CUG 305 W S 1st St</t>
  </si>
  <si>
    <t>WCF20-0001</t>
  </si>
  <si>
    <t>SQL Small Cell</t>
  </si>
  <si>
    <t>WCF</t>
  </si>
  <si>
    <t>6 Small Cell WCF in ROW, Downtown</t>
  </si>
  <si>
    <t>KM = Kim Meyer
DW = Darryll Wolnik
KC = Kristin Cote</t>
  </si>
  <si>
    <r>
      <t xml:space="preserve">Johnstown Planning &amp; Development Department
</t>
    </r>
    <r>
      <rPr>
        <b/>
        <sz val="14"/>
        <rFont val="Arial"/>
        <family val="2"/>
      </rPr>
      <t>Completed Development Review List (9-30-20)</t>
    </r>
  </si>
  <si>
    <t>Oil &amp; Gas Extraction</t>
  </si>
  <si>
    <t>SUB19-0006</t>
  </si>
  <si>
    <t>KM/KC</t>
  </si>
  <si>
    <t>Planned Unit Development</t>
  </si>
  <si>
    <t>22211 COUNTY ROAD 15</t>
  </si>
  <si>
    <t>Single Family Residential Lots</t>
  </si>
  <si>
    <t>PUD Development</t>
  </si>
  <si>
    <t>105907000022, 105907300044,  105907300043</t>
  </si>
  <si>
    <t>SDP20-0011</t>
  </si>
  <si>
    <t>Iron Horse Spec Buildings</t>
  </si>
  <si>
    <t>Lt 2, Iron Horse Filing 2</t>
  </si>
  <si>
    <t xml:space="preserve"> Industrial/Flex Building</t>
  </si>
  <si>
    <t>Replat of Lot 44 Country Acres 9</t>
  </si>
  <si>
    <t>SUB20-0009</t>
  </si>
  <si>
    <t>1106 SANDRA DR</t>
  </si>
  <si>
    <t>Detention Access &amp; Utility easement</t>
  </si>
  <si>
    <t>.317 Acres</t>
  </si>
  <si>
    <t>SDP20-0012</t>
  </si>
  <si>
    <t>Parish &amp; 60 Gas Station</t>
  </si>
  <si>
    <t>106 E S 1ST ST</t>
  </si>
  <si>
    <t>Gas Station</t>
  </si>
  <si>
    <t>SUB20-0010</t>
  </si>
  <si>
    <t>TRR 13</t>
  </si>
  <si>
    <t>ANX20-0003</t>
  </si>
  <si>
    <t>SF</t>
  </si>
  <si>
    <t>SFA/TH</t>
  </si>
  <si>
    <t>MF</t>
  </si>
  <si>
    <t>TRR 14</t>
  </si>
  <si>
    <t>Ridge 1</t>
  </si>
  <si>
    <t>Ridge 2</t>
  </si>
  <si>
    <t>Mallard Ridge / J Village</t>
  </si>
  <si>
    <t>Johnstown Farms F3</t>
  </si>
  <si>
    <r>
      <t xml:space="preserve">Project Name - Estimates Housing Starts </t>
    </r>
    <r>
      <rPr>
        <i/>
        <sz val="12"/>
        <rFont val="Calibri"/>
        <family val="2"/>
        <scheme val="minor"/>
      </rPr>
      <t>*significant assumptions (economy, pace of sales, dev/builder capacity) are used to create this table</t>
    </r>
  </si>
  <si>
    <t>Approved - Pending permits and water acquistion</t>
  </si>
  <si>
    <t>1st Review Complete</t>
  </si>
  <si>
    <t>SDP20-0013</t>
  </si>
  <si>
    <t>Trade at 2534</t>
  </si>
  <si>
    <t>Lt 4, Blk 7, 2534 Filing 9</t>
  </si>
  <si>
    <t>Industrial/Flex Buildings</t>
  </si>
  <si>
    <t>Approved by TC 11/16/20</t>
  </si>
  <si>
    <t>SUB20-0014</t>
  </si>
  <si>
    <t>TRR 15</t>
  </si>
  <si>
    <t>8523100001 and 8523000010</t>
  </si>
  <si>
    <t>TRR 7 Amendment 1</t>
  </si>
  <si>
    <t>not assigned</t>
  </si>
  <si>
    <t>SUB20-0011</t>
  </si>
  <si>
    <t xml:space="preserve">The Ridge Design Guidelines (The Villages) </t>
  </si>
  <si>
    <t>Mixed use development</t>
  </si>
  <si>
    <t>SUB20-0015</t>
  </si>
  <si>
    <t>105907000022, 105907300044, 105907300043</t>
  </si>
  <si>
    <t>SUB20-0016</t>
  </si>
  <si>
    <t>Mountain View West 1st Replat</t>
  </si>
  <si>
    <t>Residental</t>
  </si>
  <si>
    <t>PUD20-0002</t>
  </si>
  <si>
    <t>SDP20-0014</t>
  </si>
  <si>
    <t>Slim Chickens</t>
  </si>
  <si>
    <t>1st Review completed</t>
  </si>
  <si>
    <t>8515132004 and 8515132905</t>
  </si>
  <si>
    <t>Fast Food Restaurant</t>
  </si>
  <si>
    <t>Lts 4 &amp; 5, Blk 2 2534 Filing No 21</t>
  </si>
  <si>
    <t>Simple Re-plat</t>
  </si>
  <si>
    <t>SUB20-0017</t>
  </si>
  <si>
    <t>SDP21-0001</t>
  </si>
  <si>
    <t>4615 Venture Drive - Lanting Bldg</t>
  </si>
  <si>
    <t>Lot 16, Block 10 2534 Filing No 6</t>
  </si>
  <si>
    <t>Crowne at 2534 Filing 12 &amp; 15</t>
  </si>
  <si>
    <t>8514124001 and 8514123004</t>
  </si>
  <si>
    <t>Lts 1 &amp; 4 2534 Filing No 12</t>
  </si>
  <si>
    <t>Multi Family Residential</t>
  </si>
  <si>
    <t>SUB21-0001</t>
  </si>
  <si>
    <t>RePlat of Lot 16, County Acres Subdivision Eighth Filing</t>
  </si>
  <si>
    <t>Approved - Awaiting Mylars</t>
  </si>
  <si>
    <t>1112 and 1114 County Acres Court</t>
  </si>
  <si>
    <t>Simple Replat</t>
  </si>
  <si>
    <t>SUB21-0002</t>
  </si>
  <si>
    <t xml:space="preserve">Replat of Amended JT Heights 3rd </t>
  </si>
  <si>
    <t>Multiple</t>
  </si>
  <si>
    <t>SUB21-0003</t>
  </si>
  <si>
    <t>ANX21-0002</t>
  </si>
  <si>
    <t>Held Farm</t>
  </si>
  <si>
    <t>Pt of the SW 1/4, Section 4, Twp 4 N, Range 67 W</t>
  </si>
  <si>
    <t>Annexation/Holding Ag</t>
  </si>
  <si>
    <t>Holding Ag</t>
  </si>
  <si>
    <t>TRR Clubhouse, Pool &amp; Parking lot</t>
  </si>
  <si>
    <t>Flex Bldg - Light Industrial</t>
  </si>
  <si>
    <t>Light Industrial</t>
  </si>
  <si>
    <t>SUB21-0005</t>
  </si>
  <si>
    <t>2534 Filing No 22.</t>
  </si>
  <si>
    <t>Lot 1 &amp; 2, Blk 3 Filing 13 and Lots 4, 7, &amp; 8 Filing 18</t>
  </si>
  <si>
    <t>Minor sub/corrective</t>
  </si>
  <si>
    <t>n/a</t>
  </si>
  <si>
    <t>SUB21-0006</t>
  </si>
  <si>
    <t>A replat of Tracts M &amp; N, Johnstown Village Filing No. 1</t>
  </si>
  <si>
    <t>105907214022 &amp; 05907214021</t>
  </si>
  <si>
    <t>Townhome Lots</t>
  </si>
  <si>
    <t>ANX21-0001</t>
  </si>
  <si>
    <t>Coonrad De-annexation</t>
  </si>
  <si>
    <t>De-annexation</t>
  </si>
  <si>
    <t>Pt of N 1/2 of SE 1/4, Section 14, Twp 5, Range 68</t>
  </si>
  <si>
    <t>De-annexation (corrective)</t>
  </si>
  <si>
    <t>ZON21-0001</t>
  </si>
  <si>
    <t>Johnstown Village 1st PUD Amendment</t>
  </si>
  <si>
    <t>Amendment to consider single family attached setbacks for paired homes.</t>
  </si>
  <si>
    <t>Amendment</t>
  </si>
  <si>
    <t xml:space="preserve">2534 Filing No. 23 </t>
  </si>
  <si>
    <t>Evergreen Flex</t>
  </si>
  <si>
    <t>The Granary - Preliminary Plat</t>
  </si>
  <si>
    <t>Crowne at 2534 Filing 3</t>
  </si>
  <si>
    <t>LFRA Station 10</t>
  </si>
  <si>
    <t> 8514118904</t>
  </si>
  <si>
    <t>Fire Station</t>
  </si>
  <si>
    <t>Lot 4, Block 6, 2534 9th Filing</t>
  </si>
  <si>
    <t>SUB21-0007</t>
  </si>
  <si>
    <t>Tract P, Johnstown Village Filing No. 1</t>
  </si>
  <si>
    <t>ZON21-0002</t>
  </si>
  <si>
    <t>8512000002, 8512300011, 8512300010, 8512300001, 85124000001, 8512400003, 8512400002</t>
  </si>
  <si>
    <t>Establish Uses</t>
  </si>
  <si>
    <t>ZON21-0003</t>
  </si>
  <si>
    <t>Riverbend Estates ODP</t>
  </si>
  <si>
    <t>21941 County Road 17</t>
  </si>
  <si>
    <t>Elwell Elementary School</t>
  </si>
  <si>
    <t>Limelight Properties</t>
  </si>
  <si>
    <t>4530 Venture Drive</t>
  </si>
  <si>
    <t>Approved - archive?</t>
  </si>
  <si>
    <t>Amend Zoning</t>
  </si>
  <si>
    <t>Roosevelt High School</t>
  </si>
  <si>
    <t>106112000013 and 106112000017</t>
  </si>
  <si>
    <t>The Granary (Keto Maplewood)</t>
  </si>
  <si>
    <t>SUB21-0008</t>
  </si>
  <si>
    <t>8523306702, 8523308009, 8523407009</t>
  </si>
  <si>
    <t>Single Family Res Subd.</t>
  </si>
  <si>
    <t>SUB21-0011</t>
  </si>
  <si>
    <t>1016 and 1106 SE Frontage Road</t>
  </si>
  <si>
    <t>1 lot, 2 tracts</t>
  </si>
  <si>
    <t>JC</t>
  </si>
  <si>
    <t>8522000005 and 8522000004</t>
  </si>
  <si>
    <t>SUB21-0010</t>
  </si>
  <si>
    <t>The Granary Filing 1</t>
  </si>
  <si>
    <t>105907000022, 105907300044, 10590730043</t>
  </si>
  <si>
    <t>ANX21-0003</t>
  </si>
  <si>
    <t>Whitehall Annexation</t>
  </si>
  <si>
    <t>East 1/2 of theSE 1/4 Section 12, Twp 4N, Range 68W</t>
  </si>
  <si>
    <t>106112000013 and106112000017</t>
  </si>
  <si>
    <t>ZON21-0004</t>
  </si>
  <si>
    <t>Ledge Rock Center ODP</t>
  </si>
  <si>
    <t>106111200005 and 106111200023</t>
  </si>
  <si>
    <t>200+</t>
  </si>
  <si>
    <t>ZON21-0005</t>
  </si>
  <si>
    <t>Welty Ridge ODP Amendment</t>
  </si>
  <si>
    <t>3766 LCR 48</t>
  </si>
  <si>
    <t>Amend Established Uses</t>
  </si>
  <si>
    <t>K &amp; L</t>
  </si>
  <si>
    <t>Storage Building</t>
  </si>
  <si>
    <t>Flex Buildings</t>
  </si>
  <si>
    <t>SUB21-0012</t>
  </si>
  <si>
    <t>Sauer Whitehall, LLC and Sauer Phantom 5, LLC</t>
  </si>
  <si>
    <t>Flex Building</t>
  </si>
  <si>
    <t>ANX21-0004</t>
  </si>
  <si>
    <t>8526000034 and 8526000003</t>
  </si>
  <si>
    <t>Annexation/PUD-R</t>
  </si>
  <si>
    <t>Sunbelt Rentals</t>
  </si>
  <si>
    <t>8513210002 and 8513210003</t>
  </si>
  <si>
    <t xml:space="preserve">Commercial </t>
  </si>
  <si>
    <t>Rental Company</t>
  </si>
  <si>
    <t> 8514215020</t>
  </si>
  <si>
    <t>Commercial Flex Bldg</t>
  </si>
  <si>
    <t>60 Gateway Circle</t>
  </si>
  <si>
    <t>Quick Trip</t>
  </si>
  <si>
    <t>Commercial Business</t>
  </si>
  <si>
    <t>SUB21-0013</t>
  </si>
  <si>
    <t>SUB21-0014</t>
  </si>
  <si>
    <t>Charlotte Town Replat</t>
  </si>
  <si>
    <t>Marketplace Subdivision - Uncle Benny's</t>
  </si>
  <si>
    <t>VAR21-0001</t>
  </si>
  <si>
    <t>Marketplace Subdivision - Uncle Benny's Variance Application</t>
  </si>
  <si>
    <t>Variance</t>
  </si>
  <si>
    <t>SUB20-0013</t>
  </si>
  <si>
    <t>ZON21-0006</t>
  </si>
  <si>
    <t>South Ridge ODP</t>
  </si>
  <si>
    <t>ZON21-0007</t>
  </si>
  <si>
    <t>Thompson Ridge Estates ODP</t>
  </si>
  <si>
    <t>SUB21-0015</t>
  </si>
  <si>
    <t>105906300040 and 105906000005</t>
  </si>
  <si>
    <t>The N1/2 of the SW 1/4 and the SW 1/4 of the SW 1/4, Section 6, Weld County</t>
  </si>
  <si>
    <t>ANX21-0005</t>
  </si>
  <si>
    <t>Annexation/PUD-MU</t>
  </si>
  <si>
    <t>DEV21-0002</t>
  </si>
  <si>
    <t>DEV21-0003</t>
  </si>
  <si>
    <t xml:space="preserve">DEV21-0004 </t>
  </si>
  <si>
    <t>DEV21-0005</t>
  </si>
  <si>
    <t>DEV21-0007</t>
  </si>
  <si>
    <t>DEV21-0008</t>
  </si>
  <si>
    <t>DEV21-0009</t>
  </si>
  <si>
    <t>DEV21-0010</t>
  </si>
  <si>
    <t>DEV21-0011</t>
  </si>
  <si>
    <t>DEV21-0012</t>
  </si>
  <si>
    <t>DEV21-0013</t>
  </si>
  <si>
    <t>SUB21-0016</t>
  </si>
  <si>
    <t>Iron Horse Filing 3</t>
  </si>
  <si>
    <t>Lots 2 &amp; 3, Iron Horse Filing 2, Lot 1 Amended.</t>
  </si>
  <si>
    <t>Minor re-subdivision</t>
  </si>
  <si>
    <t>Commercial Plat</t>
  </si>
  <si>
    <t>SUB21-0017</t>
  </si>
  <si>
    <t>Iron Horse Lots 2 &amp; 3</t>
  </si>
  <si>
    <t xml:space="preserve">Approved </t>
  </si>
  <si>
    <t>ZON21-0008</t>
  </si>
  <si>
    <t>Whitehall ODP</t>
  </si>
  <si>
    <t>Subdivision - Prelim</t>
  </si>
  <si>
    <t>CIG 2534 Flex Office</t>
  </si>
  <si>
    <t>Pautler Farms Estates</t>
  </si>
  <si>
    <t>Welty Ridge Subdivision</t>
  </si>
  <si>
    <t>Withdrawn - superseded</t>
  </si>
  <si>
    <t>DEV20-0010</t>
  </si>
  <si>
    <t>DEV21-0015</t>
  </si>
  <si>
    <t>DEV21-0016</t>
  </si>
  <si>
    <t>Mountain States Plastics</t>
  </si>
  <si>
    <t>3 Industrial Park Ct.</t>
  </si>
  <si>
    <t>27 N Parish Ave.</t>
  </si>
  <si>
    <t>SUB21-0018</t>
  </si>
  <si>
    <t>SUB21-0019</t>
  </si>
  <si>
    <t>SUB21-0020</t>
  </si>
  <si>
    <t>SUB21-0021</t>
  </si>
  <si>
    <t>Welty Ridge Buc-ee's Subdivision</t>
  </si>
  <si>
    <t xml:space="preserve">Podtburg Prel Subdivision (Golf) </t>
  </si>
  <si>
    <t>Oxy Land Subdivision</t>
  </si>
  <si>
    <t>Industrial Addition</t>
  </si>
  <si>
    <t>Commercial/ Mixed Use</t>
  </si>
  <si>
    <t>That part of the NE 1/4 of Section 10, Twp 4N, R68W.</t>
  </si>
  <si>
    <t>106124000007, 106124200001 and 106124000009</t>
  </si>
  <si>
    <t>Golf Course</t>
  </si>
  <si>
    <t>9 tracts</t>
  </si>
  <si>
    <t>That part of the NE 1/4 of Section 17, Twp 4N, R 67W.</t>
  </si>
  <si>
    <t>Commercial/Oil and Gas</t>
  </si>
  <si>
    <t>That part of the NW 1/4 of Section 11 Twp 4N, R 68W.</t>
  </si>
  <si>
    <t>SUB21-0022</t>
  </si>
  <si>
    <t>That part of the SW 1/4 of Section 9, Twp 4N, R 67W.</t>
  </si>
  <si>
    <t>DEV21-0014</t>
  </si>
  <si>
    <t>Jane Roof</t>
  </si>
  <si>
    <t>VAR21-0002</t>
  </si>
  <si>
    <t>408 Charlotte</t>
  </si>
  <si>
    <t>Variance for ???</t>
  </si>
  <si>
    <t>ZON21-0009</t>
  </si>
  <si>
    <t>Iron Horse Design Guidelines Amendment 2021</t>
  </si>
  <si>
    <t>Johnstown Village PUD 1st Amendment</t>
  </si>
  <si>
    <t xml:space="preserve">1st review returned </t>
  </si>
  <si>
    <t>North Ridge Subdivision</t>
  </si>
  <si>
    <t>Johnstown Village Filing 3 Tract M &amp; N</t>
  </si>
  <si>
    <t>Johnstown Village Filing 2 Tract P</t>
  </si>
  <si>
    <t>SUB21-0023</t>
  </si>
  <si>
    <t>North Ridge at TRR</t>
  </si>
  <si>
    <t>SUB21-0024</t>
  </si>
  <si>
    <t>Johnstown Village Filing 2 Final</t>
  </si>
  <si>
    <t>Amend PUD</t>
  </si>
  <si>
    <t>Industrial / Retail</t>
  </si>
  <si>
    <t>Purvis Farms SubdivIsion</t>
  </si>
  <si>
    <t>Adolfson &amp; Peterson Construction Flex</t>
  </si>
  <si>
    <t>Frontage Rd.</t>
  </si>
  <si>
    <t>Johnstown Farms Filing 2 Prel-Final</t>
  </si>
  <si>
    <t xml:space="preserve">Section 12, Township 4, Range 68 </t>
  </si>
  <si>
    <t>Mixed Use &amp; Residential</t>
  </si>
  <si>
    <t>Docs Sent to County Recorder</t>
  </si>
  <si>
    <t>Sent</t>
  </si>
  <si>
    <t>Returned</t>
  </si>
  <si>
    <t>Type</t>
  </si>
  <si>
    <t>Encore ODP Amendment</t>
  </si>
  <si>
    <t>Not applicable</t>
  </si>
  <si>
    <t>-</t>
  </si>
  <si>
    <t>Riverbend Estates  Filing 1 Dev Plans &amp; Plat</t>
  </si>
  <si>
    <t>County</t>
  </si>
  <si>
    <t>Initial</t>
  </si>
  <si>
    <t>Scanned/DL'd</t>
  </si>
  <si>
    <t>Granary 1</t>
  </si>
  <si>
    <t>Mountain View West remaining</t>
  </si>
  <si>
    <t>Granary 2</t>
  </si>
  <si>
    <t>Granary 3</t>
  </si>
  <si>
    <t>DEV22-0001</t>
  </si>
  <si>
    <t>Lockard Storage Gateway</t>
  </si>
  <si>
    <t>Lot 2 Robbins Minor Land Division and that part of amended plat 8 Gutierrez Subd.</t>
  </si>
  <si>
    <t>SUB21-0026</t>
  </si>
  <si>
    <t>Subdivison</t>
  </si>
  <si>
    <t>DEV22-0002</t>
  </si>
  <si>
    <t>Iron Horse 2 Spec Bldg</t>
  </si>
  <si>
    <t>Commercial Storage</t>
  </si>
  <si>
    <t>Riverbend Estates Filing 1</t>
  </si>
  <si>
    <t>Pautler Farm Estates</t>
  </si>
  <si>
    <t>Withdrawn</t>
  </si>
  <si>
    <t>ANX22-0001</t>
  </si>
  <si>
    <t>Annexation &amp; Zoning</t>
  </si>
  <si>
    <t>South Ridge Annexation and EOZ</t>
  </si>
  <si>
    <t>Suncatcher Annexation and EOZ</t>
  </si>
  <si>
    <t>105906000036 and 105906000038</t>
  </si>
  <si>
    <t>8512000002, 8512300012</t>
  </si>
  <si>
    <t>ZON21-0010</t>
  </si>
  <si>
    <t>Ledge Rock Change of Zone</t>
  </si>
  <si>
    <t>106111200022, 106111200023</t>
  </si>
  <si>
    <t>Rezone</t>
  </si>
  <si>
    <t>DEV21-0017</t>
  </si>
  <si>
    <t>3600 Ronald Reagan Blvd, Johnstown, CO 80534</t>
  </si>
  <si>
    <t>DEV21-0018</t>
  </si>
  <si>
    <t>Bucee's Travel Center SDP</t>
  </si>
  <si>
    <t>Commerial Fuel Station</t>
  </si>
  <si>
    <t>DEV22-0003</t>
  </si>
  <si>
    <t>Ledge Rock Center Multifamily MF SDP</t>
  </si>
  <si>
    <t>Multi Family Res</t>
  </si>
  <si>
    <t>SUB22-0001</t>
  </si>
  <si>
    <t>Revere Filing 1 Amended Street names</t>
  </si>
  <si>
    <t>Amend Subdivision</t>
  </si>
  <si>
    <t>SUB22-0002</t>
  </si>
  <si>
    <t>SUB22-0003</t>
  </si>
  <si>
    <t>ZON22-0001</t>
  </si>
  <si>
    <t>Revere Master Sign Program</t>
  </si>
  <si>
    <t>ZON22-0002</t>
  </si>
  <si>
    <t xml:space="preserve">Suncatcher ODP </t>
  </si>
  <si>
    <t>Master Sign Program</t>
  </si>
  <si>
    <t>Sign Program</t>
  </si>
  <si>
    <t>Site Development</t>
  </si>
  <si>
    <t>KW</t>
  </si>
  <si>
    <t>DEV22-0004</t>
  </si>
  <si>
    <t>Ledge Rock Center Retail East SDP</t>
  </si>
  <si>
    <t>DEV22-0005</t>
  </si>
  <si>
    <t>5002 Marketplace Dr</t>
  </si>
  <si>
    <t xml:space="preserve">Site Plan </t>
  </si>
  <si>
    <t>USR22-0001</t>
  </si>
  <si>
    <t>Suncatcher - Pivot Solar</t>
  </si>
  <si>
    <t>Use by Spec Rev</t>
  </si>
  <si>
    <t>SUB22-0004</t>
  </si>
  <si>
    <t>Johnstown Farms Filing 3 - Amended Plat</t>
  </si>
  <si>
    <t>multiple</t>
  </si>
  <si>
    <t>3rd Submittal Returned</t>
  </si>
  <si>
    <t>Riverbend Estates Filing 2</t>
  </si>
  <si>
    <t>Whitehall</t>
  </si>
  <si>
    <t>South Ridge</t>
  </si>
  <si>
    <t>Ridge 3</t>
  </si>
  <si>
    <t xml:space="preserve">North Ridge </t>
  </si>
  <si>
    <t>DEV22-0006</t>
  </si>
  <si>
    <t>Uncle Benny's Temp Use Bullpen</t>
  </si>
  <si>
    <t>XXX Marketplace Dr.</t>
  </si>
  <si>
    <t>Temporary storage</t>
  </si>
  <si>
    <t>Jason Hepp</t>
  </si>
  <si>
    <t>Aegis Construction Mgmt</t>
  </si>
  <si>
    <t>303-902-5302</t>
  </si>
  <si>
    <t>433 5 St Frederick, CO 80530</t>
  </si>
  <si>
    <t>jason@blackfoxr3.com</t>
  </si>
  <si>
    <t>DEV22-0007</t>
  </si>
  <si>
    <t>Uncle Benny's SDP</t>
  </si>
  <si>
    <t>Commerical Business</t>
  </si>
  <si>
    <t>Site Plan Amdmt</t>
  </si>
  <si>
    <t>201 Johnstown Center Drive</t>
  </si>
  <si>
    <t>Façade Remodel</t>
  </si>
  <si>
    <t>Shannon Doyle</t>
  </si>
  <si>
    <t>SPD Architecture</t>
  </si>
  <si>
    <t>970-672-6570</t>
  </si>
  <si>
    <t>sdoyle@spdarchitecture.com</t>
  </si>
  <si>
    <t>SUB22-0005</t>
  </si>
  <si>
    <t>SUB22-0006</t>
  </si>
  <si>
    <t>SUB22-0007</t>
  </si>
  <si>
    <t>SUB22-0008</t>
  </si>
  <si>
    <t>Thompson Ridge Estates Final Plat and FDP</t>
  </si>
  <si>
    <t>ZON22-0004</t>
  </si>
  <si>
    <t>Ledge Rock - North COZ GBU Parcel</t>
  </si>
  <si>
    <t>TSD</t>
  </si>
  <si>
    <t>Weld RE5-J</t>
  </si>
  <si>
    <t>R</t>
  </si>
  <si>
    <t>TYPE = 
R-RES
C-COMM
I-IND
MU-MIXED</t>
  </si>
  <si>
    <t xml:space="preserve">Ledge Rock Center </t>
  </si>
  <si>
    <t>STATUS</t>
  </si>
  <si>
    <t>PENDING</t>
  </si>
  <si>
    <t>PINTAIL COMMONS ASF Filing 2</t>
  </si>
  <si>
    <t>UC</t>
  </si>
  <si>
    <t>BUILDING</t>
  </si>
  <si>
    <t>SFA/TH
2021</t>
  </si>
  <si>
    <t>SFA/TH
2030</t>
  </si>
  <si>
    <t>SFA/TH
2029</t>
  </si>
  <si>
    <t>SFA/TH
2028</t>
  </si>
  <si>
    <t>SFA/TH
2027</t>
  </si>
  <si>
    <t>SFA/TH
2026</t>
  </si>
  <si>
    <t>SFA/TH
2025</t>
  </si>
  <si>
    <t>SFA/TH
2024</t>
  </si>
  <si>
    <t>SFA/TH
2023</t>
  </si>
  <si>
    <t>SFA/TH
2022</t>
  </si>
  <si>
    <t>TOTAL Acres</t>
  </si>
  <si>
    <t>Rieder</t>
  </si>
  <si>
    <t>MU</t>
  </si>
  <si>
    <t>Buc-ee's</t>
  </si>
  <si>
    <t>Crowne Apartments at 2534</t>
  </si>
  <si>
    <t>Held Farm (Annexation)</t>
  </si>
  <si>
    <t>Larson (Annexation)</t>
  </si>
  <si>
    <t>Graybill (Annexation)</t>
  </si>
  <si>
    <t>Revere North -= residential</t>
  </si>
  <si>
    <t>I</t>
  </si>
  <si>
    <t>Trade at 2534 Bldg 3</t>
  </si>
  <si>
    <t>C</t>
  </si>
  <si>
    <t>Welty Ridge PUD</t>
  </si>
  <si>
    <t>Evergreen Flex Site Dev Plan</t>
  </si>
  <si>
    <t>Johnstown Plaza Apts</t>
  </si>
  <si>
    <t>School District</t>
  </si>
  <si>
    <t>Oxy S&amp;B Oil &amp; Gas Site</t>
  </si>
  <si>
    <t>Atlas Storage - Iron Horse</t>
  </si>
  <si>
    <t>Limelight Industrial Flex</t>
  </si>
  <si>
    <t>Podtburg - Golf Course &amp; Residential</t>
  </si>
  <si>
    <t>Roosevelt HS, Stadium, Greenhouse</t>
  </si>
  <si>
    <t>Vista Commons PUD</t>
  </si>
  <si>
    <t>*TOTAL</t>
  </si>
  <si>
    <t>Total Units</t>
  </si>
  <si>
    <t>Total COMM SF</t>
  </si>
  <si>
    <t>Map ID</t>
  </si>
  <si>
    <t>USR22-0003</t>
  </si>
  <si>
    <t>Dove Solar</t>
  </si>
  <si>
    <t>ZON22-0005</t>
  </si>
  <si>
    <t>ZON22-0006</t>
  </si>
  <si>
    <t>Marketplace Multi-tenant Sign (Johnsons Corner PUD Master Sign Program)</t>
  </si>
  <si>
    <t>Ledge Rock Center ODP Amendment 1</t>
  </si>
  <si>
    <t>155 Silverbell Dr.</t>
  </si>
  <si>
    <t>Approved - Active Construction</t>
  </si>
  <si>
    <t>Revere Filing 1</t>
  </si>
  <si>
    <t>Johnstown Farms Filing 3</t>
  </si>
  <si>
    <t>West Ledge Rock Sub F 1</t>
  </si>
  <si>
    <t>East Ledge Rock Sub F 1</t>
  </si>
  <si>
    <t>SW Telep &amp; CR 46</t>
  </si>
  <si>
    <t>N of CR 50 / E of High Plains Blvd</t>
  </si>
  <si>
    <t>SW of CR 44 &amp; CR 13</t>
  </si>
  <si>
    <t>W of CR 19/ S of CR 46.5</t>
  </si>
  <si>
    <t>CR 3e</t>
  </si>
  <si>
    <t>Approved - Admin</t>
  </si>
  <si>
    <t>ZON22-0007</t>
  </si>
  <si>
    <t>North Ridge Design Guidelines</t>
  </si>
  <si>
    <t>Zoning</t>
  </si>
  <si>
    <t>ZON22-0008</t>
  </si>
  <si>
    <t>SUB22-0010</t>
  </si>
  <si>
    <t>Johnstown Farms Filing 2</t>
  </si>
  <si>
    <t>SE Parish Ave &amp; CR 46.5</t>
  </si>
  <si>
    <t>DEV22-0008</t>
  </si>
  <si>
    <t>Hays Market Façade Update</t>
  </si>
  <si>
    <t>NW CR 42 &amp; Parish Ave</t>
  </si>
  <si>
    <t>NW Telep Ave and CR 46</t>
  </si>
  <si>
    <t>S of Hwy 60 @ High Plains Blvd</t>
  </si>
  <si>
    <t xml:space="preserve">Ledge Rock Center Filing 3 SF </t>
  </si>
  <si>
    <t>Southwest corner of Telep Ave (CR 15) and CR 46</t>
  </si>
  <si>
    <t>KM/KW</t>
  </si>
  <si>
    <t>West of Telep Ave &amp; north of Rolling Hills Ranch</t>
  </si>
  <si>
    <t>ANX22-0004</t>
  </si>
  <si>
    <t>Front Range Fire Rescue Annexation</t>
  </si>
  <si>
    <t>Annexation with PUD-R Zoning</t>
  </si>
  <si>
    <t>100 Telep Ave (NE corner of property)</t>
  </si>
  <si>
    <t>NE corner of CR 3 &amp; Hwy 34</t>
  </si>
  <si>
    <t>I-25 Frontage Rd &amp; LCR 18</t>
  </si>
  <si>
    <t>106124000007, 1061242000001, 106124000009</t>
  </si>
  <si>
    <t>Golf Course / Residential</t>
  </si>
  <si>
    <t>SW corner of Colorado Blvd. (CR 13) and WCR 44</t>
  </si>
  <si>
    <t>8536300002, 8536300001</t>
  </si>
  <si>
    <t>Solar Farm / Residential</t>
  </si>
  <si>
    <t>SUB22-0012</t>
  </si>
  <si>
    <t>West of CR 3E &amp; north of CR 16</t>
  </si>
  <si>
    <t>South of Thompson Crossing Subdivision</t>
  </si>
  <si>
    <t>DEV22-0009</t>
  </si>
  <si>
    <t>The Ridge Multi-Family</t>
  </si>
  <si>
    <t>DEV22-0010</t>
  </si>
  <si>
    <t>GMX 2534 Retail Building</t>
  </si>
  <si>
    <t>DEV22-0011</t>
  </si>
  <si>
    <t>Trade at 2534 - Amendment No. 1</t>
  </si>
  <si>
    <t>Solar Farm</t>
  </si>
  <si>
    <t>High Plains Estates ODP</t>
  </si>
  <si>
    <t xml:space="preserve">2534 Design Guidelines Amendment </t>
  </si>
  <si>
    <t>ZON22-0009</t>
  </si>
  <si>
    <t>3349 Roosevelt Parkway</t>
  </si>
  <si>
    <t>5201 Nugget Rd.</t>
  </si>
  <si>
    <t>355 Mountain View Rd.</t>
  </si>
  <si>
    <t>4737 Marketplace Dr.</t>
  </si>
  <si>
    <t>Thompson Ridge Estates</t>
  </si>
  <si>
    <t>Johnstown Village Filing 3</t>
  </si>
  <si>
    <t>Site plan</t>
  </si>
  <si>
    <t>Bellco Credit Union</t>
  </si>
  <si>
    <t>Commerical</t>
  </si>
  <si>
    <t>6200 Hwy 34</t>
  </si>
  <si>
    <t>Budget Host motel</t>
  </si>
  <si>
    <t>2716 SE Frontage Rd</t>
  </si>
  <si>
    <t>DEV22-0012</t>
  </si>
  <si>
    <t>Blue Frog Roofing</t>
  </si>
  <si>
    <t>405 Mountain View Road</t>
  </si>
  <si>
    <t>ZON22-0010</t>
  </si>
  <si>
    <t>South Ridge Design Guidelines</t>
  </si>
  <si>
    <t>3600 Ronald Reagan Blvd.</t>
  </si>
  <si>
    <t>SE Frontage Road &amp; South of LCR 18</t>
  </si>
  <si>
    <t>4880 Larimer Parkway</t>
  </si>
  <si>
    <t>4101 Ronald Reagan Blvd</t>
  </si>
  <si>
    <t>Northwest corner of SE Frontage Rd &amp; LCR 18</t>
  </si>
  <si>
    <t>Signage</t>
  </si>
  <si>
    <t>SE corner of Marketplace Dr &amp; SE Frontage Rd</t>
  </si>
  <si>
    <t>Design Guidelines</t>
  </si>
  <si>
    <t xml:space="preserve">NW corner of Exposition Dr. and Thompson Pkwy </t>
  </si>
  <si>
    <t>Amend ODP</t>
  </si>
  <si>
    <t>SE corner of Veterans Pkwy &amp; High Plains Blvd</t>
  </si>
  <si>
    <t>362-964</t>
  </si>
  <si>
    <t>ZON22-0012</t>
  </si>
  <si>
    <t>ZON22-0011</t>
  </si>
  <si>
    <t>Sudivision</t>
  </si>
  <si>
    <t>Mountain View West 3rd Replat</t>
  </si>
  <si>
    <t>SUB22-0015</t>
  </si>
  <si>
    <t>N of CR 46.5 / at Mountain Bluebird Dr.</t>
  </si>
  <si>
    <t>Minor Sub</t>
  </si>
  <si>
    <t>SUB22-0014</t>
  </si>
  <si>
    <t>SUB22-0013</t>
  </si>
  <si>
    <t>Ronald Reagan, E of LRC 3</t>
  </si>
  <si>
    <t>S of Ballentine, E of Carlson Blvd</t>
  </si>
  <si>
    <t>SUB22-0011</t>
  </si>
  <si>
    <t>DEV22-0013</t>
  </si>
  <si>
    <t>Front Range Fire Rescue Station 1 Expansion</t>
  </si>
  <si>
    <t>Iron Horse F2 Lot 3 Minor Replat</t>
  </si>
  <si>
    <t>Mountain View West THs (#1)</t>
  </si>
  <si>
    <t>TRR Clubhouse</t>
  </si>
  <si>
    <t>Encore - Preliminary Plat</t>
  </si>
  <si>
    <t>SunCatcher Solar</t>
  </si>
  <si>
    <t>Budget Host Annexation</t>
  </si>
  <si>
    <t>Revere North</t>
  </si>
  <si>
    <t>"Leftover" lots in Town</t>
  </si>
  <si>
    <t>RV Retreat SDP Amendment</t>
  </si>
  <si>
    <t>DEV22-0014</t>
  </si>
  <si>
    <t>Carson Ln.</t>
  </si>
  <si>
    <t xml:space="preserve">Suncatcher Final Dev Plan and Plat </t>
  </si>
  <si>
    <t>Encore ODP Minor Amendment</t>
  </si>
  <si>
    <t>1st Submittal Returned</t>
  </si>
  <si>
    <t>Larson Annexation and EOZ (PUD-R) &amp; ODP</t>
  </si>
  <si>
    <t>Annexation with PUD-R zoning</t>
  </si>
  <si>
    <t xml:space="preserve">1st review Returned </t>
  </si>
  <si>
    <t>GYS Premier Flex Industrial</t>
  </si>
  <si>
    <t>SDP Approved</t>
  </si>
  <si>
    <t>3767 Ronald Reagan Blvd.</t>
  </si>
  <si>
    <t>5378 Ronald Reagan Blvd.</t>
  </si>
  <si>
    <t>4671 Concorde Ave.</t>
  </si>
  <si>
    <t>4660 Concorde Ave.</t>
  </si>
  <si>
    <t>100 Telep Ave.</t>
  </si>
  <si>
    <t>Fire Station Expansion</t>
  </si>
  <si>
    <t>Commercial Expansion</t>
  </si>
  <si>
    <t>3618 SE Frontage Road</t>
  </si>
  <si>
    <t>North of US Hwy 34</t>
  </si>
  <si>
    <t>West of LCR 3E</t>
  </si>
  <si>
    <t>DEV23-0001</t>
  </si>
  <si>
    <t>Ledge Rock Center Retail East - Woods Market</t>
  </si>
  <si>
    <t>4826 W South 1st Street</t>
  </si>
  <si>
    <t>DEV22-0015</t>
  </si>
  <si>
    <t>Townhome Subdivision</t>
  </si>
  <si>
    <t>616 N 2nd Street</t>
  </si>
  <si>
    <t>SUB22-0017</t>
  </si>
  <si>
    <t>Granary Filing 2</t>
  </si>
  <si>
    <t>Under Review</t>
  </si>
  <si>
    <t>Approved-Under Conctruction</t>
  </si>
  <si>
    <t>DEV23-0002</t>
  </si>
  <si>
    <t>Larch Industrial Buidling</t>
  </si>
  <si>
    <t>1061034120 01</t>
  </si>
  <si>
    <t>DEV23-0003</t>
  </si>
  <si>
    <t>Ledge Rock Center Retail West SDP</t>
  </si>
  <si>
    <t>DEV23-0004</t>
  </si>
  <si>
    <t>Infrastructure</t>
  </si>
  <si>
    <t>305 Mountain Rd</t>
  </si>
  <si>
    <t xml:space="preserve">2nd Review Returned </t>
  </si>
  <si>
    <t>Approved-Under Construction</t>
  </si>
  <si>
    <t>Johnstown Middle School Renovation</t>
  </si>
  <si>
    <t>EOZ</t>
  </si>
  <si>
    <t>DEV23-0005</t>
  </si>
  <si>
    <t>Lots 12-15,Block 1, 2534 Filing No. 6</t>
  </si>
  <si>
    <t>Mutliple</t>
  </si>
  <si>
    <t xml:space="preserve"> Industrial</t>
  </si>
  <si>
    <t>Approved- Under Construction</t>
  </si>
  <si>
    <t>3707 Ronald Reagan Dr.</t>
  </si>
  <si>
    <t xml:space="preserve"> -  </t>
  </si>
  <si>
    <t>SUB23-0001</t>
  </si>
  <si>
    <t>8535000 007</t>
  </si>
  <si>
    <t>Multiple - Residential</t>
  </si>
  <si>
    <t>RV Retreat Subdivision</t>
  </si>
  <si>
    <t>SUB23-0002</t>
  </si>
  <si>
    <t>Weld RE-5J Johnstown Middle School Subdivision</t>
  </si>
  <si>
    <t xml:space="preserve"> - </t>
  </si>
  <si>
    <t>3618 SE Frontage Rd</t>
  </si>
  <si>
    <t>SUB23-0003</t>
  </si>
  <si>
    <t>2534 West 2nd Filing - Replat</t>
  </si>
  <si>
    <t>SUB23-0004</t>
  </si>
  <si>
    <t>5375 Ronald Reagan Blvd</t>
  </si>
  <si>
    <t>Aliversa 2534 Townhomes</t>
  </si>
  <si>
    <t>Lot 3, Block 1, 2534 Filing No 2</t>
  </si>
  <si>
    <t>SUB23-0005</t>
  </si>
  <si>
    <t>SUB23-0006</t>
  </si>
  <si>
    <t>The Ridge Filing No. 3  V2</t>
  </si>
  <si>
    <t>Corbett Glen F1 Replat Tract 1</t>
  </si>
  <si>
    <t>SUB23-0008</t>
  </si>
  <si>
    <t>SUB23-0009</t>
  </si>
  <si>
    <t>SUB23-0010</t>
  </si>
  <si>
    <t>Welty Ridge Filing #2</t>
  </si>
  <si>
    <t>SUB23-0011</t>
  </si>
  <si>
    <t>Johnstown Village Filing 3 Amendment 1</t>
  </si>
  <si>
    <t>Minor Replat</t>
  </si>
  <si>
    <t>SUB23-0012</t>
  </si>
  <si>
    <t>Corbett Glen F3 Replat Outlot A</t>
  </si>
  <si>
    <t>SUB23-0013</t>
  </si>
  <si>
    <t>7331 E CR 18</t>
  </si>
  <si>
    <t>106101408 005</t>
  </si>
  <si>
    <t>308 Mountain View Rd B</t>
  </si>
  <si>
    <t>Iron Horse F1 Lot 1 Tract B Minor Replat</t>
  </si>
  <si>
    <t>Agriculture</t>
  </si>
  <si>
    <t> 8515113003</t>
  </si>
  <si>
    <t>105903000029 &amp; 105903000005</t>
  </si>
  <si>
    <t>TRR East Clubhouse (F11)</t>
  </si>
  <si>
    <t>4432 River Ranch Parkway</t>
  </si>
  <si>
    <t>1441 E South 1st St</t>
  </si>
  <si>
    <t>SUB23-0007</t>
  </si>
  <si>
    <t>Approved - Engineering under review</t>
  </si>
  <si>
    <t>Hearings Pending</t>
  </si>
  <si>
    <t>ON HOLD</t>
  </si>
  <si>
    <t>Latest Activity</t>
  </si>
  <si>
    <t>Thompson River Flex Industrial (2534)</t>
  </si>
  <si>
    <t>Central WWTP Redevelopment</t>
  </si>
  <si>
    <t>SW corner of Hwy 60 &amp; High Plains Blvd.</t>
  </si>
  <si>
    <t>Mountain View West Commercial / Settler's Crossing</t>
  </si>
  <si>
    <t>SUB23-0014</t>
  </si>
  <si>
    <t>Revere North Prelminary Plat and PDP</t>
  </si>
  <si>
    <t>N of CR 50 @ High Plains Blvd</t>
  </si>
  <si>
    <t>Corbett Glen Sub F8</t>
  </si>
  <si>
    <t xml:space="preserve">	106111202005</t>
  </si>
  <si>
    <t>DEV23-0006</t>
  </si>
  <si>
    <t>Ledge Rock Center - Heartland Dental</t>
  </si>
  <si>
    <t>DEV23-0007</t>
  </si>
  <si>
    <t>Ledge Rock Center Retail East - Bldg "8C"</t>
  </si>
  <si>
    <t>DEV23-0008</t>
  </si>
  <si>
    <t>North Ridge Industrial Flex</t>
  </si>
  <si>
    <t>SE corner of Hwy 60 &amp; High Plains Blvd.</t>
  </si>
  <si>
    <t>Multi Tenant Flex</t>
  </si>
  <si>
    <t>NE corner of Frontage Rd and CR 18</t>
  </si>
  <si>
    <t>Revere North F1 Final Subdivision &amp; FDP</t>
  </si>
  <si>
    <t>Approved-UnderConstuction</t>
  </si>
  <si>
    <t>2nd Submittal returned</t>
  </si>
  <si>
    <t xml:space="preserve">Blue Sky Prarie PDP </t>
  </si>
  <si>
    <t xml:space="preserve">Planner </t>
  </si>
  <si>
    <t>Planner                            LC= Lilly Cory                                               TL= Tony Lefevre                             TS= Tyler Smith</t>
  </si>
  <si>
    <t>LC</t>
  </si>
  <si>
    <t>TS</t>
  </si>
  <si>
    <t>TL</t>
  </si>
  <si>
    <t>Bella Vista Final Plat and FDP</t>
  </si>
  <si>
    <t>DEV23-0009</t>
  </si>
  <si>
    <t>Approved-Active Construction</t>
  </si>
  <si>
    <t>Submittal 3 Returned</t>
  </si>
  <si>
    <t xml:space="preserve">2nd Submittal </t>
  </si>
  <si>
    <t xml:space="preserve">4th Submittal Returned </t>
  </si>
  <si>
    <t>2nd Submital Returned</t>
  </si>
  <si>
    <t>1st Submittal returned</t>
  </si>
  <si>
    <t>La-Z-Boy</t>
  </si>
  <si>
    <t>4th  Submittal Returned</t>
  </si>
  <si>
    <t>VOID</t>
  </si>
  <si>
    <t>E of High Plains Blvd &amp; South of Veteran's Pkwy</t>
  </si>
  <si>
    <t>SUB23-0016</t>
  </si>
  <si>
    <t xml:space="preserve">Blue Sky Prarie Filing One </t>
  </si>
  <si>
    <t xml:space="preserve">Subdivision </t>
  </si>
  <si>
    <t xml:space="preserve">Southridge </t>
  </si>
  <si>
    <t>CD's on Hold</t>
  </si>
  <si>
    <t>Water Request</t>
  </si>
  <si>
    <t>Residental Apartments</t>
  </si>
  <si>
    <t>7th Submittal</t>
  </si>
  <si>
    <t>SUB23-0015</t>
  </si>
  <si>
    <t>Revere North Filing One</t>
  </si>
  <si>
    <t xml:space="preserve">Residental </t>
  </si>
  <si>
    <t xml:space="preserve">Great Plains Village Flex </t>
  </si>
  <si>
    <t>Subdivsion</t>
  </si>
  <si>
    <t>ZON23-0001</t>
  </si>
  <si>
    <t>Massey Square</t>
  </si>
  <si>
    <t>Vista Commons</t>
  </si>
  <si>
    <t>ZON23-0002</t>
  </si>
  <si>
    <t>SUB23-0017</t>
  </si>
  <si>
    <t>DEV23-0010</t>
  </si>
  <si>
    <t>208 Gateway Parking Exphandsion</t>
  </si>
  <si>
    <t>208 Gateway Dr</t>
  </si>
  <si>
    <t>106103419 007</t>
  </si>
  <si>
    <t>Industrial Flex Subd.</t>
  </si>
  <si>
    <t>Minor  Subdivision</t>
  </si>
  <si>
    <t>Single Family Subdivision</t>
  </si>
  <si>
    <t>SUB23-0021</t>
  </si>
  <si>
    <t>Waggoner Farm Subdivsion</t>
  </si>
  <si>
    <t>1st Submittal</t>
  </si>
  <si>
    <t>CR13 &amp; Hwy 60</t>
  </si>
  <si>
    <t>SUB23-0019</t>
  </si>
  <si>
    <t>Redstone Hills Replat</t>
  </si>
  <si>
    <t xml:space="preserve">Zoning and Subdivsion </t>
  </si>
  <si>
    <t xml:space="preserve">Mizecd Use </t>
  </si>
  <si>
    <t>SUB23-0020</t>
  </si>
  <si>
    <t>East Ledge Rock F4 Replat</t>
  </si>
  <si>
    <t>Subdivsion Replat</t>
  </si>
  <si>
    <t xml:space="preserve">LC </t>
  </si>
  <si>
    <r>
      <t xml:space="preserve">Johnstown Planning &amp; Development Department
</t>
    </r>
    <r>
      <rPr>
        <b/>
        <sz val="14"/>
        <rFont val="Calibri"/>
        <family val="2"/>
        <scheme val="minor"/>
      </rPr>
      <t>Current Development Review List (12-20-23)</t>
    </r>
    <r>
      <rPr>
        <b/>
        <u/>
        <sz val="14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For project information contact: 
planning@johnstownco.gov 970-587-4664</t>
    </r>
  </si>
  <si>
    <t>27 Parish Mixed Use Bldg</t>
  </si>
  <si>
    <t>Commercial Parking addition</t>
  </si>
  <si>
    <t>School Renovations</t>
  </si>
  <si>
    <t xml:space="preserve">Single Family </t>
  </si>
  <si>
    <t>Estate Lots</t>
  </si>
  <si>
    <t>Preliminary Subdivison</t>
  </si>
  <si>
    <t>Parking Lot Improvements</t>
  </si>
  <si>
    <t>Towhomes</t>
  </si>
  <si>
    <t>Granary Filing 3</t>
  </si>
  <si>
    <t>Minor Replat- lot line adjustment</t>
  </si>
  <si>
    <t>Submittal 2 Returned</t>
  </si>
  <si>
    <t xml:space="preserve">Encore Filing 1 </t>
  </si>
  <si>
    <t>Submittal 7 Returned</t>
  </si>
  <si>
    <r>
      <rPr>
        <b/>
        <sz val="11"/>
        <color rgb="FF7F7F7F"/>
        <rFont val="Calibri"/>
        <family val="2"/>
        <scheme val="minor"/>
      </rPr>
      <t xml:space="preserve">NOTE: </t>
    </r>
    <r>
      <rPr>
        <sz val="11"/>
        <color rgb="FF7F7F7F"/>
        <rFont val="Calibri"/>
        <family val="2"/>
        <scheme val="minor"/>
      </rPr>
      <t xml:space="preserve">          Orange= Active Construction                        Green = Recent Activity                    Gray = No Recent Update</t>
    </r>
  </si>
  <si>
    <t>8536300002      8536300001</t>
  </si>
  <si>
    <t>4365 Ledge Rock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</si>
</sst>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0\-000\-0000"/>
    <numFmt numFmtId="165" formatCode="mm/dd/yy;@"/>
    <numFmt numFmtId="166" formatCode="_(* #,##0_);_(* \(#,##0\);_(* &quot;-&quot;??_);_(@_)"/>
  </numFmts>
  <fonts count="4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12"/>
      <color rgb="FF9F481B"/>
      <name val="Arial"/>
      <family val="2"/>
    </font>
    <font>
      <sz val="10"/>
      <color rgb="FF666666"/>
      <name val="Segoe UI"/>
      <family val="2"/>
    </font>
    <font>
      <b/>
      <u/>
      <sz val="12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u/>
      <sz val="14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9"/>
      <name val="Arial"/>
      <family val="2"/>
    </font>
    <font>
      <sz val="12"/>
      <color rgb="FF231F20"/>
      <name val="Calibri"/>
      <family val="2"/>
      <scheme val="minor"/>
    </font>
    <font>
      <sz val="10"/>
      <color rgb="FF231F2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12"/>
      <color rgb="FF006100"/>
      <name val="Calibri"/>
      <family val="2"/>
      <scheme val="minor"/>
    </font>
    <font>
      <b/>
      <u/>
      <sz val="12"/>
      <color theme="4" tint="-0.499984740745262"/>
      <name val="Calibri"/>
      <family val="2"/>
      <scheme val="minor"/>
    </font>
    <font>
      <b/>
      <strike/>
      <u/>
      <sz val="12"/>
      <color rgb="FF9C0006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rgb="FF006100"/>
      <name val="Calibri"/>
      <family val="2"/>
      <scheme val="minor"/>
    </font>
    <font>
      <strike/>
      <sz val="12"/>
      <color rgb="FF9C0006"/>
      <name val="Calibri"/>
      <family val="2"/>
      <scheme val="minor"/>
    </font>
    <font>
      <b/>
      <u/>
      <sz val="11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ptos"/>
      <family val="2"/>
    </font>
    <font>
      <i/>
      <sz val="11"/>
      <color rgb="FF7F7F7F"/>
      <name val="Calibri"/>
      <family val="2"/>
      <scheme val="minor"/>
    </font>
    <font>
      <sz val="10"/>
      <name val="Calibri"/>
      <family val="2"/>
      <scheme val="minor"/>
    </font>
    <font>
      <sz val="11"/>
      <color rgb="FF7F7F7F"/>
      <name val="Calibri"/>
      <family val="2"/>
      <scheme val="minor"/>
    </font>
    <font>
      <b/>
      <sz val="11"/>
      <color rgb="FF7F7F7F"/>
      <name val="Calibri"/>
      <family val="2"/>
      <scheme val="minor"/>
    </font>
    <font>
      <b/>
      <sz val="12"/>
      <color rgb="FF0061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26" fillId="9" borderId="0" applyNumberFormat="0" applyBorder="0" applyAlignment="0" applyProtection="0"/>
    <xf numFmtId="0" fontId="40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</cellStyleXfs>
  <cellXfs count="2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1" fontId="5" fillId="0" borderId="0" xfId="0" applyNumberFormat="1" applyFont="1"/>
    <xf numFmtId="14" fontId="0" fillId="0" borderId="0" xfId="0" applyNumberFormat="1"/>
    <xf numFmtId="14" fontId="2" fillId="0" borderId="1" xfId="1" applyNumberForma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1" fontId="6" fillId="0" borderId="2" xfId="0" applyNumberFormat="1" applyFont="1" applyBorder="1" applyAlignment="1" applyProtection="1">
      <alignment horizontal="center"/>
      <protection locked="0"/>
    </xf>
    <xf numFmtId="14" fontId="6" fillId="0" borderId="3" xfId="0" applyNumberFormat="1" applyFont="1" applyBorder="1" applyAlignment="1" applyProtection="1">
      <alignment horizontal="center"/>
      <protection locked="0"/>
    </xf>
    <xf numFmtId="164" fontId="6" fillId="0" borderId="3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1" applyBorder="1" applyAlignment="1" applyProtection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1" applyNumberFormat="1" applyBorder="1" applyAlignment="1" applyProtection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14" fontId="9" fillId="0" borderId="1" xfId="1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14" fontId="9" fillId="2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1" fontId="6" fillId="3" borderId="2" xfId="0" applyNumberFormat="1" applyFont="1" applyFill="1" applyBorder="1" applyAlignment="1" applyProtection="1">
      <alignment horizontal="center" wrapText="1"/>
      <protection locked="0"/>
    </xf>
    <xf numFmtId="14" fontId="6" fillId="3" borderId="3" xfId="0" applyNumberFormat="1" applyFont="1" applyFill="1" applyBorder="1" applyAlignment="1" applyProtection="1">
      <alignment horizontal="center" wrapText="1"/>
      <protection locked="0"/>
    </xf>
    <xf numFmtId="164" fontId="6" fillId="3" borderId="3" xfId="0" applyNumberFormat="1" applyFont="1" applyFill="1" applyBorder="1" applyAlignment="1" applyProtection="1">
      <alignment horizontal="center" wrapText="1"/>
      <protection locked="0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7" fillId="4" borderId="0" xfId="0" applyFont="1" applyFill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8" fillId="0" borderId="1" xfId="1" applyFont="1" applyBorder="1" applyAlignment="1" applyProtection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4" fontId="13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1" fontId="13" fillId="0" borderId="5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vertical="center"/>
    </xf>
    <xf numFmtId="1" fontId="13" fillId="0" borderId="1" xfId="0" applyNumberFormat="1" applyFont="1" applyBorder="1" applyAlignment="1">
      <alignment vertical="center"/>
    </xf>
    <xf numFmtId="1" fontId="13" fillId="0" borderId="7" xfId="0" applyNumberFormat="1" applyFont="1" applyBorder="1" applyAlignment="1">
      <alignment vertical="center"/>
    </xf>
    <xf numFmtId="1" fontId="13" fillId="0" borderId="0" xfId="0" applyNumberFormat="1" applyFont="1" applyAlignment="1">
      <alignment vertical="center"/>
    </xf>
    <xf numFmtId="1" fontId="13" fillId="0" borderId="4" xfId="0" applyNumberFormat="1" applyFont="1" applyBorder="1" applyAlignment="1">
      <alignment vertical="center"/>
    </xf>
    <xf numFmtId="1" fontId="21" fillId="0" borderId="1" xfId="0" applyNumberFormat="1" applyFont="1" applyBorder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165" fontId="13" fillId="0" borderId="1" xfId="0" applyNumberFormat="1" applyFont="1" applyBorder="1" applyAlignment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165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" fontId="19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9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1" applyNumberFormat="1" applyFont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center" vertical="center" wrapText="1"/>
      <protection locked="0"/>
    </xf>
    <xf numFmtId="0" fontId="19" fillId="5" borderId="6" xfId="0" applyFont="1" applyFill="1" applyBorder="1" applyAlignment="1" applyProtection="1">
      <alignment horizontal="center" vertical="center" wrapText="1"/>
      <protection locked="0"/>
    </xf>
    <xf numFmtId="1" fontId="1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1" fontId="19" fillId="5" borderId="3" xfId="0" applyNumberFormat="1" applyFont="1" applyFill="1" applyBorder="1" applyAlignment="1" applyProtection="1">
      <alignment horizontal="center" vertical="center" wrapText="1"/>
      <protection locked="0"/>
    </xf>
    <xf numFmtId="166" fontId="19" fillId="5" borderId="6" xfId="2" applyNumberFormat="1" applyFont="1" applyFill="1" applyBorder="1" applyAlignment="1" applyProtection="1">
      <alignment horizontal="center" vertical="center" wrapText="1"/>
      <protection locked="0"/>
    </xf>
    <xf numFmtId="166" fontId="13" fillId="0" borderId="7" xfId="2" applyNumberFormat="1" applyFont="1" applyBorder="1" applyAlignment="1">
      <alignment horizontal="center" vertical="center" wrapText="1"/>
    </xf>
    <xf numFmtId="166" fontId="13" fillId="0" borderId="4" xfId="2" applyNumberFormat="1" applyFont="1" applyBorder="1" applyAlignment="1">
      <alignment horizontal="center" vertical="center" wrapText="1"/>
    </xf>
    <xf numFmtId="166" fontId="13" fillId="0" borderId="7" xfId="2" applyNumberFormat="1" applyFont="1" applyBorder="1" applyAlignment="1">
      <alignment vertical="center"/>
    </xf>
    <xf numFmtId="166" fontId="13" fillId="0" borderId="4" xfId="2" applyNumberFormat="1" applyFont="1" applyBorder="1" applyAlignment="1">
      <alignment vertical="center"/>
    </xf>
    <xf numFmtId="0" fontId="19" fillId="4" borderId="2" xfId="0" applyFont="1" applyFill="1" applyBorder="1" applyAlignment="1" applyProtection="1">
      <alignment horizontal="left" vertical="center" wrapText="1"/>
      <protection locked="0"/>
    </xf>
    <xf numFmtId="166" fontId="19" fillId="5" borderId="3" xfId="2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166" fontId="27" fillId="0" borderId="7" xfId="2" applyNumberFormat="1" applyFont="1" applyBorder="1" applyAlignment="1">
      <alignment horizontal="center" vertical="center" wrapText="1"/>
    </xf>
    <xf numFmtId="1" fontId="27" fillId="0" borderId="5" xfId="0" applyNumberFormat="1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center" vertical="center" wrapText="1"/>
    </xf>
    <xf numFmtId="1" fontId="27" fillId="0" borderId="1" xfId="1" applyNumberFormat="1" applyFont="1" applyBorder="1" applyAlignment="1" applyProtection="1">
      <alignment horizontal="center" vertical="center" wrapText="1"/>
    </xf>
    <xf numFmtId="0" fontId="27" fillId="0" borderId="0" xfId="0" applyFont="1" applyAlignment="1">
      <alignment vertical="center"/>
    </xf>
    <xf numFmtId="166" fontId="27" fillId="0" borderId="7" xfId="2" applyNumberFormat="1" applyFont="1" applyFill="1" applyBorder="1" applyAlignment="1">
      <alignment horizontal="center" vertical="center" wrapText="1"/>
    </xf>
    <xf numFmtId="1" fontId="28" fillId="0" borderId="1" xfId="1" applyNumberFormat="1" applyFont="1" applyFill="1" applyBorder="1" applyAlignment="1" applyProtection="1">
      <alignment horizontal="center" vertical="center" wrapText="1"/>
    </xf>
    <xf numFmtId="1" fontId="27" fillId="0" borderId="1" xfId="1" applyNumberFormat="1" applyFont="1" applyFill="1" applyBorder="1" applyAlignment="1" applyProtection="1">
      <alignment horizontal="center" vertical="center" wrapText="1"/>
    </xf>
    <xf numFmtId="1" fontId="27" fillId="0" borderId="5" xfId="1" applyNumberFormat="1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31" fillId="6" borderId="1" xfId="3" applyFont="1" applyBorder="1" applyAlignment="1">
      <alignment horizontal="center" vertical="center" wrapText="1"/>
    </xf>
    <xf numFmtId="0" fontId="33" fillId="7" borderId="1" xfId="4" applyFont="1" applyBorder="1" applyAlignment="1">
      <alignment horizontal="center" vertical="center" wrapText="1"/>
    </xf>
    <xf numFmtId="0" fontId="32" fillId="8" borderId="1" xfId="3" applyFont="1" applyFill="1" applyBorder="1" applyAlignment="1">
      <alignment horizontal="center" vertical="center"/>
    </xf>
    <xf numFmtId="0" fontId="34" fillId="8" borderId="1" xfId="3" applyFont="1" applyFill="1" applyBorder="1" applyAlignment="1">
      <alignment horizontal="center" vertical="center" wrapText="1"/>
    </xf>
    <xf numFmtId="1" fontId="34" fillId="8" borderId="1" xfId="3" applyNumberFormat="1" applyFont="1" applyFill="1" applyBorder="1" applyAlignment="1">
      <alignment horizontal="center" vertical="center" wrapText="1"/>
    </xf>
    <xf numFmtId="0" fontId="34" fillId="8" borderId="1" xfId="3" applyFont="1" applyFill="1" applyBorder="1" applyAlignment="1">
      <alignment horizontal="center" vertical="center"/>
    </xf>
    <xf numFmtId="0" fontId="34" fillId="8" borderId="1" xfId="3" applyFont="1" applyFill="1" applyBorder="1" applyAlignment="1">
      <alignment vertical="center"/>
    </xf>
    <xf numFmtId="165" fontId="34" fillId="8" borderId="1" xfId="3" applyNumberFormat="1" applyFont="1" applyFill="1" applyBorder="1" applyAlignment="1">
      <alignment horizontal="center" vertical="center"/>
    </xf>
    <xf numFmtId="0" fontId="34" fillId="8" borderId="1" xfId="3" applyFont="1" applyFill="1" applyBorder="1" applyAlignment="1" applyProtection="1">
      <alignment vertical="center"/>
    </xf>
    <xf numFmtId="14" fontId="34" fillId="8" borderId="1" xfId="3" applyNumberFormat="1" applyFont="1" applyFill="1" applyBorder="1" applyAlignment="1">
      <alignment vertical="center"/>
    </xf>
    <xf numFmtId="0" fontId="35" fillId="6" borderId="1" xfId="3" applyFont="1" applyBorder="1" applyAlignment="1">
      <alignment horizontal="center" vertical="center"/>
    </xf>
    <xf numFmtId="0" fontId="35" fillId="6" borderId="1" xfId="3" applyFont="1" applyBorder="1" applyAlignment="1">
      <alignment horizontal="center" vertical="center" wrapText="1"/>
    </xf>
    <xf numFmtId="165" fontId="35" fillId="6" borderId="1" xfId="3" applyNumberFormat="1" applyFont="1" applyBorder="1" applyAlignment="1">
      <alignment horizontal="center" vertical="center" wrapText="1"/>
    </xf>
    <xf numFmtId="1" fontId="35" fillId="6" borderId="1" xfId="3" applyNumberFormat="1" applyFont="1" applyBorder="1" applyAlignment="1">
      <alignment horizontal="center" vertical="center" wrapText="1"/>
    </xf>
    <xf numFmtId="0" fontId="35" fillId="6" borderId="1" xfId="3" applyFont="1" applyBorder="1" applyAlignment="1">
      <alignment vertical="center"/>
    </xf>
    <xf numFmtId="0" fontId="36" fillId="7" borderId="1" xfId="4" applyFont="1" applyBorder="1" applyAlignment="1">
      <alignment horizontal="center" vertical="center" wrapText="1"/>
    </xf>
    <xf numFmtId="165" fontId="36" fillId="7" borderId="1" xfId="4" applyNumberFormat="1" applyFont="1" applyBorder="1" applyAlignment="1">
      <alignment horizontal="center" vertical="center" wrapText="1"/>
    </xf>
    <xf numFmtId="1" fontId="36" fillId="7" borderId="1" xfId="4" applyNumberFormat="1" applyFont="1" applyBorder="1" applyAlignment="1">
      <alignment horizontal="center" vertical="center" wrapText="1"/>
    </xf>
    <xf numFmtId="164" fontId="36" fillId="7" borderId="1" xfId="4" applyNumberFormat="1" applyFont="1" applyBorder="1" applyAlignment="1">
      <alignment horizontal="center" vertical="center" wrapText="1"/>
    </xf>
    <xf numFmtId="0" fontId="36" fillId="7" borderId="1" xfId="4" applyFont="1" applyBorder="1" applyAlignment="1" applyProtection="1">
      <alignment horizontal="center" vertical="center" wrapText="1"/>
    </xf>
    <xf numFmtId="14" fontId="36" fillId="7" borderId="1" xfId="4" applyNumberFormat="1" applyFont="1" applyBorder="1" applyAlignment="1">
      <alignment horizontal="center" vertical="center" wrapText="1"/>
    </xf>
    <xf numFmtId="0" fontId="36" fillId="7" borderId="1" xfId="4" applyFont="1" applyBorder="1" applyAlignment="1">
      <alignment horizontal="center" vertical="center"/>
    </xf>
    <xf numFmtId="0" fontId="36" fillId="7" borderId="1" xfId="4" applyFont="1" applyBorder="1" applyAlignment="1">
      <alignment vertical="center"/>
    </xf>
    <xf numFmtId="0" fontId="29" fillId="6" borderId="1" xfId="3" applyBorder="1" applyAlignment="1">
      <alignment horizontal="center" vertical="center"/>
    </xf>
    <xf numFmtId="0" fontId="29" fillId="6" borderId="1" xfId="3" applyBorder="1" applyAlignment="1">
      <alignment horizontal="center" vertical="center" wrapText="1"/>
    </xf>
    <xf numFmtId="165" fontId="29" fillId="6" borderId="1" xfId="3" applyNumberFormat="1" applyBorder="1" applyAlignment="1">
      <alignment horizontal="center" vertical="center"/>
    </xf>
    <xf numFmtId="0" fontId="29" fillId="6" borderId="1" xfId="3" applyBorder="1" applyAlignment="1">
      <alignment vertical="center"/>
    </xf>
    <xf numFmtId="0" fontId="29" fillId="6" borderId="1" xfId="3" applyBorder="1" applyAlignment="1" applyProtection="1">
      <alignment vertical="center"/>
    </xf>
    <xf numFmtId="14" fontId="29" fillId="6" borderId="1" xfId="3" applyNumberFormat="1" applyBorder="1" applyAlignment="1">
      <alignment vertical="center"/>
    </xf>
    <xf numFmtId="0" fontId="37" fillId="6" borderId="1" xfId="3" applyFont="1" applyBorder="1" applyAlignment="1">
      <alignment horizontal="center" vertical="center"/>
    </xf>
    <xf numFmtId="165" fontId="29" fillId="6" borderId="1" xfId="3" applyNumberFormat="1" applyBorder="1" applyAlignment="1">
      <alignment horizontal="center" vertical="center" wrapText="1"/>
    </xf>
    <xf numFmtId="1" fontId="29" fillId="6" borderId="1" xfId="3" applyNumberFormat="1" applyBorder="1" applyAlignment="1">
      <alignment horizontal="center" vertical="center" wrapText="1"/>
    </xf>
    <xf numFmtId="0" fontId="31" fillId="6" borderId="1" xfId="3" applyFont="1" applyBorder="1" applyAlignment="1">
      <alignment horizontal="center" vertical="center"/>
    </xf>
    <xf numFmtId="165" fontId="35" fillId="6" borderId="1" xfId="3" applyNumberFormat="1" applyFont="1" applyBorder="1" applyAlignment="1">
      <alignment horizontal="center" vertical="center"/>
    </xf>
    <xf numFmtId="0" fontId="38" fillId="9" borderId="1" xfId="5" applyFont="1" applyBorder="1" applyAlignment="1">
      <alignment horizontal="center" vertical="center"/>
    </xf>
    <xf numFmtId="0" fontId="35" fillId="10" borderId="1" xfId="3" applyFont="1" applyFill="1" applyBorder="1" applyAlignment="1">
      <alignment horizontal="center" vertical="center" wrapText="1"/>
    </xf>
    <xf numFmtId="0" fontId="35" fillId="10" borderId="1" xfId="3" applyFont="1" applyFill="1" applyBorder="1" applyAlignment="1">
      <alignment horizontal="center" vertical="center"/>
    </xf>
    <xf numFmtId="1" fontId="35" fillId="10" borderId="1" xfId="3" applyNumberFormat="1" applyFont="1" applyFill="1" applyBorder="1" applyAlignment="1">
      <alignment horizontal="center" vertical="center" wrapText="1"/>
    </xf>
    <xf numFmtId="0" fontId="31" fillId="10" borderId="1" xfId="3" applyFont="1" applyFill="1" applyBorder="1" applyAlignment="1">
      <alignment horizontal="center" vertical="center" wrapText="1"/>
    </xf>
    <xf numFmtId="165" fontId="35" fillId="10" borderId="1" xfId="3" applyNumberFormat="1" applyFont="1" applyFill="1" applyBorder="1" applyAlignment="1">
      <alignment horizontal="center" vertical="center" wrapText="1"/>
    </xf>
    <xf numFmtId="0" fontId="39" fillId="9" borderId="1" xfId="5" applyFont="1" applyBorder="1" applyAlignment="1">
      <alignment horizontal="center" vertical="center" wrapText="1"/>
    </xf>
    <xf numFmtId="0" fontId="39" fillId="9" borderId="1" xfId="5" applyFont="1" applyBorder="1" applyAlignment="1">
      <alignment horizontal="center" vertical="center"/>
    </xf>
    <xf numFmtId="1" fontId="39" fillId="9" borderId="1" xfId="5" applyNumberFormat="1" applyFont="1" applyBorder="1" applyAlignment="1">
      <alignment horizontal="center" vertical="center" wrapText="1"/>
    </xf>
    <xf numFmtId="165" fontId="39" fillId="9" borderId="1" xfId="5" applyNumberFormat="1" applyFont="1" applyBorder="1" applyAlignment="1">
      <alignment horizontal="center" vertical="center"/>
    </xf>
    <xf numFmtId="14" fontId="35" fillId="6" borderId="1" xfId="3" applyNumberFormat="1" applyFont="1" applyBorder="1" applyAlignment="1">
      <alignment horizontal="center" vertical="center" wrapText="1"/>
    </xf>
    <xf numFmtId="0" fontId="35" fillId="6" borderId="0" xfId="3" applyFont="1" applyAlignment="1">
      <alignment horizontal="center" vertical="center"/>
    </xf>
    <xf numFmtId="0" fontId="35" fillId="6" borderId="0" xfId="3" applyFont="1" applyAlignment="1">
      <alignment horizontal="center" vertical="center" wrapText="1"/>
    </xf>
    <xf numFmtId="0" fontId="38" fillId="9" borderId="1" xfId="5" applyFont="1" applyBorder="1" applyAlignment="1">
      <alignment horizontal="center" vertical="center" wrapText="1"/>
    </xf>
    <xf numFmtId="165" fontId="38" fillId="9" borderId="1" xfId="5" applyNumberFormat="1" applyFont="1" applyBorder="1" applyAlignment="1">
      <alignment horizontal="center" vertical="center" wrapText="1"/>
    </xf>
    <xf numFmtId="1" fontId="38" fillId="9" borderId="1" xfId="5" applyNumberFormat="1" applyFont="1" applyBorder="1" applyAlignment="1">
      <alignment horizontal="center" vertical="center" wrapText="1"/>
    </xf>
    <xf numFmtId="165" fontId="38" fillId="9" borderId="1" xfId="5" applyNumberFormat="1" applyFont="1" applyBorder="1" applyAlignment="1">
      <alignment horizontal="center" vertical="center"/>
    </xf>
    <xf numFmtId="0" fontId="38" fillId="9" borderId="1" xfId="5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41" fillId="4" borderId="1" xfId="0" applyFont="1" applyFill="1" applyBorder="1" applyAlignment="1" applyProtection="1">
      <alignment horizontal="center" vertical="center" wrapText="1"/>
      <protection locked="0"/>
    </xf>
    <xf numFmtId="0" fontId="38" fillId="12" borderId="1" xfId="8" applyFont="1" applyBorder="1" applyAlignment="1">
      <alignment horizontal="center" vertical="center" wrapText="1"/>
    </xf>
    <xf numFmtId="0" fontId="38" fillId="12" borderId="1" xfId="8" applyFont="1" applyBorder="1" applyAlignment="1">
      <alignment horizontal="center" vertical="center"/>
    </xf>
    <xf numFmtId="165" fontId="38" fillId="12" borderId="1" xfId="8" applyNumberFormat="1" applyFont="1" applyBorder="1" applyAlignment="1">
      <alignment horizontal="center" vertical="center" wrapText="1"/>
    </xf>
    <xf numFmtId="1" fontId="38" fillId="12" borderId="1" xfId="8" applyNumberFormat="1" applyFont="1" applyBorder="1" applyAlignment="1">
      <alignment horizontal="center" vertical="center" wrapText="1"/>
    </xf>
    <xf numFmtId="0" fontId="38" fillId="11" borderId="1" xfId="7" applyFont="1" applyBorder="1" applyAlignment="1">
      <alignment horizontal="center" vertical="center" wrapText="1"/>
    </xf>
    <xf numFmtId="165" fontId="38" fillId="11" borderId="1" xfId="7" applyNumberFormat="1" applyFont="1" applyBorder="1" applyAlignment="1">
      <alignment horizontal="center" vertical="center" wrapText="1"/>
    </xf>
    <xf numFmtId="1" fontId="38" fillId="11" borderId="1" xfId="7" applyNumberFormat="1" applyFont="1" applyBorder="1" applyAlignment="1">
      <alignment horizontal="center" vertical="center" wrapText="1"/>
    </xf>
    <xf numFmtId="0" fontId="38" fillId="11" borderId="1" xfId="7" applyFont="1" applyBorder="1" applyAlignment="1">
      <alignment horizontal="center" vertical="center"/>
    </xf>
    <xf numFmtId="165" fontId="38" fillId="12" borderId="1" xfId="8" applyNumberFormat="1" applyFont="1" applyBorder="1" applyAlignment="1">
      <alignment horizontal="center" vertical="center"/>
    </xf>
    <xf numFmtId="165" fontId="38" fillId="11" borderId="1" xfId="7" applyNumberFormat="1" applyFont="1" applyBorder="1" applyAlignment="1">
      <alignment horizontal="center" vertical="center"/>
    </xf>
    <xf numFmtId="0" fontId="38" fillId="11" borderId="1" xfId="7" quotePrefix="1" applyFont="1" applyBorder="1" applyAlignment="1">
      <alignment horizontal="center" vertical="center" wrapText="1"/>
    </xf>
    <xf numFmtId="164" fontId="38" fillId="12" borderId="1" xfId="8" applyNumberFormat="1" applyFont="1" applyBorder="1" applyAlignment="1">
      <alignment horizontal="center" vertical="center" wrapText="1"/>
    </xf>
    <xf numFmtId="0" fontId="38" fillId="12" borderId="1" xfId="8" applyFont="1" applyBorder="1" applyAlignment="1" applyProtection="1">
      <alignment horizontal="center" vertical="center" wrapText="1"/>
    </xf>
    <xf numFmtId="14" fontId="38" fillId="12" borderId="1" xfId="8" applyNumberFormat="1" applyFont="1" applyBorder="1" applyAlignment="1">
      <alignment horizontal="center" vertical="center" wrapText="1"/>
    </xf>
    <xf numFmtId="0" fontId="38" fillId="12" borderId="1" xfId="8" applyFont="1" applyBorder="1" applyAlignment="1">
      <alignment vertical="center"/>
    </xf>
    <xf numFmtId="0" fontId="42" fillId="13" borderId="1" xfId="6" applyFont="1" applyFill="1" applyBorder="1" applyAlignment="1" applyProtection="1">
      <alignment horizontal="center" vertical="center" wrapText="1"/>
      <protection locked="0"/>
    </xf>
    <xf numFmtId="0" fontId="13" fillId="13" borderId="1" xfId="0" applyFont="1" applyFill="1" applyBorder="1" applyAlignment="1">
      <alignment horizontal="center" vertical="center" wrapText="1"/>
    </xf>
    <xf numFmtId="1" fontId="14" fillId="13" borderId="1" xfId="0" applyNumberFormat="1" applyFont="1" applyFill="1" applyBorder="1" applyAlignment="1">
      <alignment horizontal="center" vertical="center" wrapText="1"/>
    </xf>
    <xf numFmtId="1" fontId="44" fillId="6" borderId="1" xfId="3" applyNumberFormat="1" applyFont="1" applyBorder="1" applyAlignment="1">
      <alignment horizontal="center" vertical="center" wrapText="1"/>
    </xf>
  </cellXfs>
  <cellStyles count="9">
    <cellStyle name="20% - Accent1" xfId="5" builtinId="30"/>
    <cellStyle name="20% - Accent2" xfId="7" builtinId="34"/>
    <cellStyle name="20% - Accent3" xfId="8" builtinId="38"/>
    <cellStyle name="Bad" xfId="4" builtinId="27"/>
    <cellStyle name="Comma" xfId="2" builtinId="3"/>
    <cellStyle name="Explanatory Text" xfId="6" builtinId="53"/>
    <cellStyle name="Good" xfId="3" builtinId="26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16858</xdr:rowOff>
    </xdr:from>
    <xdr:to>
      <xdr:col>3</xdr:col>
      <xdr:colOff>1603331</xdr:colOff>
      <xdr:row>0</xdr:row>
      <xdr:rowOff>1431190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917B7C-423E-4C7E-B38F-F617227DF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858"/>
          <a:ext cx="7907974" cy="141433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chael Hall" id="{C7ACD654-9C4D-46AC-8BA0-989184609DA4}" userId="S::mhall@JohnstownCO.gov::4e83ca44-1663-456e-933b-56b95c337b8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6" dT="2023-01-25T23:39:02.21" personId="{C7ACD654-9C4D-46AC-8BA0-989184609DA4}" id="{711A775A-CE68-4628-98F8-96DEE1DC0241}">
    <text>Reference ZON22-0003 - looks like the ODP Amd and DGs got combined under one case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6" dT="2023-01-25T23:24:42.27" personId="{C7ACD654-9C4D-46AC-8BA0-989184609DA4}" id="{E31BBA7B-2E8D-4BD8-9C4A-E5599D23806B}">
    <text>WITHDRAWN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../kcote/AppData/Local/Microsoft/Windows/INetCache/dwolnik/AppData/Roaming/Resolutions/Resolutions-2019/Res.%202019-26%20Final%20Dev%20Plan%20and%20Final%20Plat%20-%20Johnstown%20Farms%20III.pdf" TargetMode="External"/><Relationship Id="rId3" Type="http://schemas.openxmlformats.org/officeDocument/2006/relationships/hyperlink" Target="../../../../../../../../kcote/AppData/Local/Microsoft/Windows/INetCache/dwolnik/AppData/Roaming/Microsoft/P&amp;Z%20MEETINGS/2018%20Files/Minutes%209-12-18.pdf" TargetMode="External"/><Relationship Id="rId7" Type="http://schemas.openxmlformats.org/officeDocument/2006/relationships/hyperlink" Target="../../../../../../../../kcote/AppData/Local/Microsoft/Windows/INetCache/dwolnik/AppData/Roaming/Resolutions/Resolutions-2019/Res.%202019-26%20Final%20Dev%20Plan%20and%20Final%20Plat%20-%20Johnstown%20Farms%20III.pdf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../../../../../../../../kcote/AppData/Local/Microsoft/Windows/INetCache/dwolnik/AppData/Roaming/Resolutions/Resolutions-2019/Resolution%202019-18%20Approving%20the%20Final%20Plat%20for%20Johnstown%20Village%20Filing%20No.%201.pdf" TargetMode="External"/><Relationship Id="rId1" Type="http://schemas.openxmlformats.org/officeDocument/2006/relationships/hyperlink" Target="../../../../../../../../kcote/AppData/Local/Microsoft/Windows/INetCache/dwolnik/AppData/Roaming/Town%20Council/Year%202019%20Files/09-04-2019%20Council%20Agenda.docx" TargetMode="External"/><Relationship Id="rId6" Type="http://schemas.openxmlformats.org/officeDocument/2006/relationships/hyperlink" Target="../../../../../../../../kcote/AppData/Local/Microsoft/Windows/INetCache/dwolnik/AppData/Roaming/Resolutions/Resolutions-2019/Res.%202019-18%20Approving%20the%20Final%20Plat%20for%20Johnstown%20Village%20Filing%20No.%201.pdf" TargetMode="External"/><Relationship Id="rId11" Type="http://schemas.openxmlformats.org/officeDocument/2006/relationships/hyperlink" Target="mailto:sdoyle@spdarchitecture.com" TargetMode="External"/><Relationship Id="rId5" Type="http://schemas.openxmlformats.org/officeDocument/2006/relationships/hyperlink" Target="../../../../../../../../kcote/AppData/Local/Microsoft/Windows/INetCache/dwolnik/AppData/Roaming/Ordinances/2019%20Ordinances/Ordinance%20Number%202019-164%20Approving%20P.U.D.%20Final%20Development%20Johnstown%20Village.pdf" TargetMode="External"/><Relationship Id="rId10" Type="http://schemas.openxmlformats.org/officeDocument/2006/relationships/hyperlink" Target="mailto:jason@blackfoxr3.com" TargetMode="External"/><Relationship Id="rId4" Type="http://schemas.openxmlformats.org/officeDocument/2006/relationships/hyperlink" Target="../../../../../../../../kcote/AppData/Local/Microsoft/Windows/INetCache/dwolnik/AppData/Roaming/Resolutions/Resolutions-2019/Res.%202019-30%20Approving%20Final%20Plat%20for%20Thompson%20River%20Ranch%20Filing%2010.pdf" TargetMode="External"/><Relationship Id="rId9" Type="http://schemas.openxmlformats.org/officeDocument/2006/relationships/hyperlink" Target="../../../../../../../../kcote/AppData/Local/Microsoft/Windows/INetCache/dwolnik/AppData/Roaming/Microsoft/P&amp;Z%20MEETINGS/2015%20Files/draft%20Minutes%202-25-15.doc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../kcote/AppData/Local/Microsoft/Windows/INetCache/dwolnik/AppData/Roaming/Microsoft/ANNEX_ZONING_SUBDIVISION%20-all%20parcels/Thompson%20River%20Ranch%20pt%20of%20WRFG%20Annexation/Filing%20No.%205/Final%20Development%20Agreement%20-%20Recorded.pdf" TargetMode="External"/><Relationship Id="rId13" Type="http://schemas.openxmlformats.org/officeDocument/2006/relationships/hyperlink" Target="../../../../../../../../kcote/AppData/Local/Microsoft/Windows/INetCache/dwolnik/AppData/Roaming/Town%20Council/Year%202017%20Files/02-22-2017%20Council%20agenda.docx" TargetMode="External"/><Relationship Id="rId3" Type="http://schemas.openxmlformats.org/officeDocument/2006/relationships/hyperlink" Target="../../../../../../../../kcote/AppData/Local/Microsoft/Windows/INetCache/dwolnik/AppData/Roaming/Microsoft/ANNEX_ZONING_SUBDIVISION%20-all%20parcels/Thompson%20River%20Ranch%20pt%20of%20WRFG%20Annexation/Filing%201/TRR%20Filing%201%20Development%20Agreement%202006.pdf" TargetMode="External"/><Relationship Id="rId7" Type="http://schemas.openxmlformats.org/officeDocument/2006/relationships/hyperlink" Target="../../../../../../../../kcote/AppData/Local/Microsoft/Windows/INetCache/dwolnik/AppData/Roaming/Resolutions/Resolutions-2014/Final%20Plat-%20Thomp.%20River%20Ranch%20Fil.%20No.%203.pdf" TargetMode="External"/><Relationship Id="rId12" Type="http://schemas.openxmlformats.org/officeDocument/2006/relationships/hyperlink" Target="../../../../../../../../kcote/AppData/Local/Microsoft/Windows/INetCache/dwolnik/AppData/Roaming/Microsoft/P&amp;Z%20MEETINGS/2015%20Files/draft%20Minutes%202-25-15.docx" TargetMode="External"/><Relationship Id="rId2" Type="http://schemas.openxmlformats.org/officeDocument/2006/relationships/hyperlink" Target="../../../../../../../../kcote/AppData/Local/Microsoft/Windows/INetCache/dwolnik/AppData/Roaming/Microsoft/P&amp;Z%20MEETINGS/2005%20Year%20Files/May/Minutes%205-11-05.doc" TargetMode="External"/><Relationship Id="rId1" Type="http://schemas.openxmlformats.org/officeDocument/2006/relationships/hyperlink" Target="../../../../../../../../kcote/AppData/Local/Microsoft/Windows/INetCache/dwolnik/AppData/Roaming/Microsoft/ANNEX_ZONING_SUBDIVISION%20-all%20parcels/Thompson%20River%20Ranch%20pt%20of%20WRFG%20Annexation/Filing%201/TRR%20Filing%201%20Development%20Agreement%202006.pdf" TargetMode="External"/><Relationship Id="rId6" Type="http://schemas.openxmlformats.org/officeDocument/2006/relationships/hyperlink" Target="../../../../../../../../kcote/AppData/Local/Microsoft/Windows/INetCache/dwolnik/AppData/Roaming/Town%20Council/Year%202014%20Files/03-17-2014%20Council%20agenda.docx" TargetMode="External"/><Relationship Id="rId11" Type="http://schemas.openxmlformats.org/officeDocument/2006/relationships/hyperlink" Target="../../../../../../../../kcote/AppData/Local/Microsoft/Windows/INetCache/dwolnik/AppData/Roaming/Microsoft/ANNEX_ZONING_SUBDIVISION%20-all%20parcels/Thompson%20River%20Ranch%20pt%20of%20WRFG%20Annexation/Filing%20No.%206/TRR%20Filing" TargetMode="External"/><Relationship Id="rId5" Type="http://schemas.openxmlformats.org/officeDocument/2006/relationships/hyperlink" Target="../../../../../../../../kcote/AppData/Local/Microsoft/Windows/INetCache/dwolnik/AppData/Roaming/Microsoft/P&amp;Z%20MEETINGS/2014%20Files/draft%20minutes%2001-08-14.doc" TargetMode="External"/><Relationship Id="rId15" Type="http://schemas.openxmlformats.org/officeDocument/2006/relationships/printerSettings" Target="../printerSettings/printerSettings4.bin"/><Relationship Id="rId10" Type="http://schemas.openxmlformats.org/officeDocument/2006/relationships/hyperlink" Target="../../../../../../../../kcote/AppData/Local/Microsoft/Windows/INetCache/dwolnik/AppData/Roaming/Microsoft/P&amp;Z%20MEETINGS/2014%20Files/draft%20minutes%20%2004-23-14.doc" TargetMode="External"/><Relationship Id="rId4" Type="http://schemas.openxmlformats.org/officeDocument/2006/relationships/hyperlink" Target="../../../../../../../../kcote/AppData/Local/Microsoft/Windows/INetCache/dwolnik/AppData/Roaming/Microsoft/ANNEX_ZONING_SUBDIVISION%20-all%20parcels/Thompson%20River%20Ranch%20pt%20of%20WRFG%20Annexation/Filing%20No.%203/TRR3_PIDA%20for%203-17-14TC.pdf" TargetMode="External"/><Relationship Id="rId9" Type="http://schemas.openxmlformats.org/officeDocument/2006/relationships/hyperlink" Target="../../../../../../../../kcote/AppData/Local/Microsoft/Windows/INetCache/dwolnik/AppData/Roaming/Resolutions/Resolutions-2015/Thompson%20River%20Ranch%20No.%205.pdf" TargetMode="External"/><Relationship Id="rId14" Type="http://schemas.openxmlformats.org/officeDocument/2006/relationships/hyperlink" Target="../../../../../../../../kcote/AppData/Local/Microsoft/Windows/INetCache/dwolnik/AppData/Roaming/Resolutions/Resolutions-2017/Thompson%20River%20Ranch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../../../../../../kcote/AppData/Local/Microsoft/Windows/INetCache/dwolnik/AppData/Roaming/Microsoft/P&amp;Z%20MEETINGS/2018%20Files/Minutes%2011-14-18.docx" TargetMode="External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14"/>
  <sheetViews>
    <sheetView tabSelected="1" zoomScale="70" zoomScaleNormal="70" workbookViewId="0">
      <pane ySplit="1" topLeftCell="A47" activePane="bottomLeft" state="frozen"/>
      <selection pane="bottomLeft" activeCell="H59" sqref="H59"/>
    </sheetView>
  </sheetViews>
  <sheetFormatPr defaultColWidth="9.42578125" defaultRowHeight="37.700000000000003" customHeight="1" x14ac:dyDescent="0.25"/>
  <cols>
    <col min="1" max="1" width="18.5703125" style="93" customWidth="1"/>
    <col min="2" max="2" width="48.5703125" style="56" customWidth="1"/>
    <col min="3" max="3" width="23.140625" style="63" customWidth="1"/>
    <col min="4" max="4" width="27.140625" style="56" customWidth="1"/>
    <col min="5" max="5" width="19.42578125" style="104" customWidth="1"/>
    <col min="6" max="6" width="62.140625" style="56" customWidth="1"/>
    <col min="7" max="7" width="25.5703125" style="61" customWidth="1"/>
    <col min="8" max="8" width="11.42578125" style="63" customWidth="1"/>
    <col min="9" max="9" width="36.85546875" style="63" bestFit="1" customWidth="1"/>
    <col min="10" max="10" width="31.42578125" style="63" customWidth="1"/>
    <col min="11" max="11" width="15.5703125" style="63" customWidth="1"/>
    <col min="12" max="12" width="17.85546875" style="56" customWidth="1"/>
    <col min="13" max="13" width="22.140625" style="63" customWidth="1"/>
    <col min="14" max="16384" width="9.42578125" style="64"/>
  </cols>
  <sheetData>
    <row r="1" spans="1:13" ht="113.45" customHeight="1" x14ac:dyDescent="0.25">
      <c r="A1" s="202"/>
      <c r="B1" s="202"/>
      <c r="C1" s="202"/>
      <c r="D1" s="202"/>
      <c r="E1" s="221" t="s">
        <v>1173</v>
      </c>
      <c r="F1" s="222"/>
      <c r="G1" s="223"/>
      <c r="H1" s="202" t="s">
        <v>1159</v>
      </c>
      <c r="I1" s="202"/>
      <c r="J1" s="202"/>
      <c r="K1" s="202"/>
      <c r="L1" s="56" t="s">
        <v>1106</v>
      </c>
    </row>
    <row r="2" spans="1:13" s="103" customFormat="1" ht="72" customHeight="1" x14ac:dyDescent="0.25">
      <c r="A2" s="99" t="s">
        <v>0</v>
      </c>
      <c r="B2" s="99" t="s">
        <v>3</v>
      </c>
      <c r="C2" s="99" t="s">
        <v>4</v>
      </c>
      <c r="D2" s="99" t="s">
        <v>23</v>
      </c>
      <c r="E2" s="100" t="s">
        <v>1082</v>
      </c>
      <c r="F2" s="99" t="s">
        <v>55</v>
      </c>
      <c r="G2" s="101" t="s">
        <v>348</v>
      </c>
      <c r="H2" s="102" t="s">
        <v>2</v>
      </c>
      <c r="I2" s="99" t="s">
        <v>5</v>
      </c>
      <c r="J2" s="99" t="s">
        <v>6</v>
      </c>
      <c r="K2" s="99" t="s">
        <v>7</v>
      </c>
      <c r="L2" s="99" t="s">
        <v>1105</v>
      </c>
      <c r="M2" s="205"/>
    </row>
    <row r="3" spans="1:13" s="207" customFormat="1" ht="32.25" customHeight="1" x14ac:dyDescent="0.25">
      <c r="A3" s="206" t="s">
        <v>409</v>
      </c>
      <c r="B3" s="206" t="s">
        <v>406</v>
      </c>
      <c r="C3" s="207" t="s">
        <v>762</v>
      </c>
      <c r="D3" s="206" t="s">
        <v>1081</v>
      </c>
      <c r="E3" s="208">
        <v>44258</v>
      </c>
      <c r="F3" s="206" t="s">
        <v>398</v>
      </c>
      <c r="G3" s="209">
        <v>8527000002</v>
      </c>
      <c r="H3" s="206">
        <v>2020</v>
      </c>
      <c r="I3" s="206" t="s">
        <v>386</v>
      </c>
      <c r="J3" s="206" t="s">
        <v>1072</v>
      </c>
      <c r="K3" s="206">
        <v>48.597000000000001</v>
      </c>
      <c r="L3" s="206" t="s">
        <v>741</v>
      </c>
      <c r="M3" s="206"/>
    </row>
    <row r="4" spans="1:13" s="207" customFormat="1" ht="27.75" customHeight="1" x14ac:dyDescent="0.25">
      <c r="A4" s="206" t="s">
        <v>498</v>
      </c>
      <c r="B4" s="206" t="s">
        <v>949</v>
      </c>
      <c r="C4" s="207" t="s">
        <v>762</v>
      </c>
      <c r="D4" s="206" t="s">
        <v>1081</v>
      </c>
      <c r="E4" s="208">
        <v>44880</v>
      </c>
      <c r="F4" s="206" t="s">
        <v>950</v>
      </c>
      <c r="G4" s="209">
        <v>8527000008</v>
      </c>
      <c r="H4" s="206">
        <v>2020</v>
      </c>
      <c r="I4" s="206" t="s">
        <v>364</v>
      </c>
      <c r="J4" s="206" t="s">
        <v>91</v>
      </c>
      <c r="K4" s="206">
        <v>1.99</v>
      </c>
      <c r="L4" s="206" t="s">
        <v>1107</v>
      </c>
      <c r="M4" s="206"/>
    </row>
    <row r="5" spans="1:13" s="160" customFormat="1" ht="31.5" x14ac:dyDescent="0.25">
      <c r="A5" s="160" t="s">
        <v>761</v>
      </c>
      <c r="B5" s="161" t="s">
        <v>996</v>
      </c>
      <c r="C5" s="160" t="s">
        <v>762</v>
      </c>
      <c r="D5" s="161" t="s">
        <v>1080</v>
      </c>
      <c r="E5" s="183" t="s">
        <v>741</v>
      </c>
      <c r="F5" s="161" t="s">
        <v>914</v>
      </c>
      <c r="G5" s="163" t="s">
        <v>765</v>
      </c>
      <c r="H5" s="160">
        <v>2022</v>
      </c>
      <c r="I5" s="160" t="s">
        <v>997</v>
      </c>
      <c r="J5" s="160" t="s">
        <v>141</v>
      </c>
      <c r="K5" s="160">
        <v>96</v>
      </c>
      <c r="L5" s="161" t="s">
        <v>1108</v>
      </c>
    </row>
    <row r="6" spans="1:13" s="160" customFormat="1" ht="29.25" customHeight="1" x14ac:dyDescent="0.25">
      <c r="A6" s="160" t="s">
        <v>915</v>
      </c>
      <c r="B6" s="161" t="s">
        <v>916</v>
      </c>
      <c r="C6" s="160" t="s">
        <v>762</v>
      </c>
      <c r="D6" s="161" t="s">
        <v>1019</v>
      </c>
      <c r="E6" s="183">
        <v>45270</v>
      </c>
      <c r="F6" s="161" t="s">
        <v>918</v>
      </c>
      <c r="G6" s="163">
        <v>105906403003</v>
      </c>
      <c r="H6" s="160">
        <v>2022</v>
      </c>
      <c r="I6" s="160" t="s">
        <v>917</v>
      </c>
      <c r="J6" s="160" t="s">
        <v>336</v>
      </c>
      <c r="K6" s="160">
        <v>0.11</v>
      </c>
      <c r="L6" s="161" t="s">
        <v>1107</v>
      </c>
    </row>
    <row r="7" spans="1:13" s="160" customFormat="1" ht="31.5" x14ac:dyDescent="0.25">
      <c r="A7" s="161" t="s">
        <v>663</v>
      </c>
      <c r="B7" s="161" t="s">
        <v>1075</v>
      </c>
      <c r="C7" s="161" t="s">
        <v>153</v>
      </c>
      <c r="D7" s="161" t="s">
        <v>148</v>
      </c>
      <c r="E7" s="162" t="s">
        <v>741</v>
      </c>
      <c r="F7" s="161" t="s">
        <v>1076</v>
      </c>
      <c r="G7" s="163">
        <v>8523213901</v>
      </c>
      <c r="H7" s="160">
        <v>2021</v>
      </c>
      <c r="I7" s="160" t="s">
        <v>558</v>
      </c>
      <c r="J7" s="160" t="s">
        <v>141</v>
      </c>
      <c r="K7" s="160">
        <v>13.3</v>
      </c>
      <c r="L7" s="161" t="s">
        <v>1107</v>
      </c>
    </row>
    <row r="8" spans="1:13" s="213" customFormat="1" ht="31.5" x14ac:dyDescent="0.25">
      <c r="A8" s="210" t="s">
        <v>669</v>
      </c>
      <c r="B8" s="210" t="s">
        <v>635</v>
      </c>
      <c r="C8" s="210" t="s">
        <v>153</v>
      </c>
      <c r="D8" s="210" t="s">
        <v>1020</v>
      </c>
      <c r="E8" s="211" t="s">
        <v>741</v>
      </c>
      <c r="F8" s="210" t="s">
        <v>1001</v>
      </c>
      <c r="G8" s="212" t="s">
        <v>636</v>
      </c>
      <c r="H8" s="213">
        <v>2021</v>
      </c>
      <c r="I8" s="213" t="s">
        <v>638</v>
      </c>
      <c r="J8" s="213" t="s">
        <v>91</v>
      </c>
      <c r="K8" s="213">
        <v>7.93</v>
      </c>
      <c r="L8" s="210" t="s">
        <v>741</v>
      </c>
    </row>
    <row r="9" spans="1:13" s="207" customFormat="1" ht="24.95" customHeight="1" x14ac:dyDescent="0.25">
      <c r="A9" s="207" t="s">
        <v>670</v>
      </c>
      <c r="B9" s="206" t="s">
        <v>683</v>
      </c>
      <c r="C9" s="207" t="s">
        <v>153</v>
      </c>
      <c r="D9" s="206" t="s">
        <v>803</v>
      </c>
      <c r="E9" s="214">
        <v>44645</v>
      </c>
      <c r="F9" s="206" t="s">
        <v>1003</v>
      </c>
      <c r="G9" s="209" t="s">
        <v>639</v>
      </c>
      <c r="H9" s="207">
        <v>2021</v>
      </c>
      <c r="I9" s="207" t="s">
        <v>640</v>
      </c>
      <c r="J9" s="207" t="s">
        <v>91</v>
      </c>
      <c r="K9" s="207">
        <v>1.29</v>
      </c>
      <c r="L9" s="206" t="s">
        <v>741</v>
      </c>
    </row>
    <row r="10" spans="1:13" s="207" customFormat="1" ht="24.95" customHeight="1" x14ac:dyDescent="0.25">
      <c r="A10" s="207" t="s">
        <v>671</v>
      </c>
      <c r="B10" s="206" t="s">
        <v>642</v>
      </c>
      <c r="C10" s="207" t="s">
        <v>153</v>
      </c>
      <c r="D10" s="206" t="s">
        <v>1081</v>
      </c>
      <c r="E10" s="214">
        <v>44575</v>
      </c>
      <c r="F10" s="206" t="s">
        <v>731</v>
      </c>
      <c r="G10" s="209">
        <v>8527000018</v>
      </c>
      <c r="H10" s="207">
        <v>2021</v>
      </c>
      <c r="I10" s="207" t="s">
        <v>643</v>
      </c>
      <c r="J10" s="207" t="s">
        <v>91</v>
      </c>
      <c r="K10" s="207" t="s">
        <v>741</v>
      </c>
      <c r="L10" s="206" t="s">
        <v>741</v>
      </c>
    </row>
    <row r="11" spans="1:13" s="207" customFormat="1" ht="24.95" customHeight="1" x14ac:dyDescent="0.25">
      <c r="A11" s="206" t="s">
        <v>689</v>
      </c>
      <c r="B11" s="206" t="s">
        <v>1160</v>
      </c>
      <c r="C11" s="206" t="s">
        <v>153</v>
      </c>
      <c r="D11" s="206" t="s">
        <v>53</v>
      </c>
      <c r="E11" s="208" t="s">
        <v>741</v>
      </c>
      <c r="F11" s="206" t="s">
        <v>692</v>
      </c>
      <c r="G11" s="209">
        <v>105904300006</v>
      </c>
      <c r="H11" s="207">
        <v>2021</v>
      </c>
      <c r="I11" s="207" t="s">
        <v>701</v>
      </c>
      <c r="J11" s="207" t="s">
        <v>346</v>
      </c>
      <c r="K11" s="207">
        <v>0.184</v>
      </c>
      <c r="L11" s="206" t="s">
        <v>1107</v>
      </c>
      <c r="M11" s="207" t="s">
        <v>1127</v>
      </c>
    </row>
    <row r="12" spans="1:13" s="213" customFormat="1" ht="31.5" x14ac:dyDescent="0.25">
      <c r="A12" s="210" t="s">
        <v>773</v>
      </c>
      <c r="B12" s="210" t="s">
        <v>774</v>
      </c>
      <c r="C12" s="210" t="s">
        <v>153</v>
      </c>
      <c r="D12" s="210" t="s">
        <v>148</v>
      </c>
      <c r="E12" s="211" t="s">
        <v>741</v>
      </c>
      <c r="F12" s="210" t="s">
        <v>940</v>
      </c>
      <c r="G12" s="212">
        <v>106110100036</v>
      </c>
      <c r="H12" s="213">
        <v>2021</v>
      </c>
      <c r="I12" s="213" t="s">
        <v>775</v>
      </c>
      <c r="J12" s="213" t="s">
        <v>91</v>
      </c>
      <c r="K12" s="213">
        <v>140</v>
      </c>
      <c r="L12" s="210" t="s">
        <v>1107</v>
      </c>
    </row>
    <row r="13" spans="1:13" s="213" customFormat="1" ht="30.75" customHeight="1" x14ac:dyDescent="0.25">
      <c r="A13" s="210" t="s">
        <v>750</v>
      </c>
      <c r="B13" s="210" t="s">
        <v>751</v>
      </c>
      <c r="C13" s="210" t="s">
        <v>153</v>
      </c>
      <c r="D13" s="210" t="s">
        <v>148</v>
      </c>
      <c r="E13" s="211" t="s">
        <v>741</v>
      </c>
      <c r="F13" s="210" t="s">
        <v>941</v>
      </c>
      <c r="G13" s="212">
        <v>106103412002</v>
      </c>
      <c r="H13" s="213">
        <v>2022</v>
      </c>
      <c r="I13" s="213" t="s">
        <v>757</v>
      </c>
      <c r="J13" s="213" t="s">
        <v>93</v>
      </c>
      <c r="K13" s="213">
        <v>1.89</v>
      </c>
      <c r="L13" s="210" t="s">
        <v>1108</v>
      </c>
    </row>
    <row r="14" spans="1:13" s="207" customFormat="1" ht="24.95" customHeight="1" x14ac:dyDescent="0.25">
      <c r="A14" s="207" t="s">
        <v>755</v>
      </c>
      <c r="B14" s="206" t="s">
        <v>756</v>
      </c>
      <c r="C14" s="207" t="s">
        <v>153</v>
      </c>
      <c r="D14" s="206" t="s">
        <v>1081</v>
      </c>
      <c r="E14" s="214" t="s">
        <v>741</v>
      </c>
      <c r="F14" s="206" t="s">
        <v>956</v>
      </c>
      <c r="G14" s="209">
        <v>8513200002</v>
      </c>
      <c r="H14" s="207">
        <v>2022</v>
      </c>
      <c r="I14" s="207" t="s">
        <v>338</v>
      </c>
      <c r="J14" s="207" t="s">
        <v>93</v>
      </c>
      <c r="K14" s="207">
        <v>46.62</v>
      </c>
      <c r="L14" s="206" t="s">
        <v>741</v>
      </c>
    </row>
    <row r="15" spans="1:13" s="213" customFormat="1" ht="37.15" customHeight="1" x14ac:dyDescent="0.25">
      <c r="A15" s="210" t="s">
        <v>776</v>
      </c>
      <c r="B15" s="210" t="s">
        <v>777</v>
      </c>
      <c r="C15" s="210" t="s">
        <v>796</v>
      </c>
      <c r="D15" s="210" t="s">
        <v>148</v>
      </c>
      <c r="E15" s="211" t="s">
        <v>741</v>
      </c>
      <c r="F15" s="210" t="s">
        <v>992</v>
      </c>
      <c r="G15" s="212">
        <v>106111100011</v>
      </c>
      <c r="H15" s="213">
        <v>2022</v>
      </c>
      <c r="I15" s="213" t="s">
        <v>1128</v>
      </c>
      <c r="J15" s="213" t="s">
        <v>141</v>
      </c>
      <c r="K15" s="213">
        <v>23.274999999999999</v>
      </c>
      <c r="L15" s="210" t="s">
        <v>1107</v>
      </c>
    </row>
    <row r="16" spans="1:13" s="213" customFormat="1" ht="31.5" x14ac:dyDescent="0.25">
      <c r="A16" s="210" t="s">
        <v>792</v>
      </c>
      <c r="B16" s="210" t="s">
        <v>793</v>
      </c>
      <c r="C16" s="210" t="s">
        <v>796</v>
      </c>
      <c r="D16" s="210" t="s">
        <v>148</v>
      </c>
      <c r="E16" s="211" t="s">
        <v>741</v>
      </c>
      <c r="F16" s="210" t="s">
        <v>992</v>
      </c>
      <c r="G16" s="212">
        <v>106111100011</v>
      </c>
      <c r="H16" s="213">
        <v>2022</v>
      </c>
      <c r="I16" s="213" t="s">
        <v>643</v>
      </c>
      <c r="J16" s="213" t="s">
        <v>91</v>
      </c>
      <c r="K16" s="213">
        <v>31.6</v>
      </c>
      <c r="L16" s="210" t="s">
        <v>1107</v>
      </c>
    </row>
    <row r="17" spans="1:21" s="160" customFormat="1" ht="24.95" customHeight="1" x14ac:dyDescent="0.25">
      <c r="A17" s="160" t="s">
        <v>794</v>
      </c>
      <c r="B17" s="161" t="s">
        <v>946</v>
      </c>
      <c r="C17" s="160" t="s">
        <v>153</v>
      </c>
      <c r="D17" s="161" t="s">
        <v>1029</v>
      </c>
      <c r="E17" s="183">
        <v>45096</v>
      </c>
      <c r="F17" s="161" t="s">
        <v>948</v>
      </c>
      <c r="G17" s="163">
        <v>8515123001</v>
      </c>
      <c r="H17" s="160">
        <v>2022</v>
      </c>
      <c r="I17" s="160" t="s">
        <v>643</v>
      </c>
      <c r="J17" s="160" t="s">
        <v>947</v>
      </c>
      <c r="K17" s="160">
        <v>1.3</v>
      </c>
      <c r="L17" s="161" t="s">
        <v>1108</v>
      </c>
    </row>
    <row r="18" spans="1:21" s="207" customFormat="1" ht="39" customHeight="1" x14ac:dyDescent="0.25">
      <c r="A18" s="207" t="s">
        <v>818</v>
      </c>
      <c r="B18" s="206" t="s">
        <v>819</v>
      </c>
      <c r="C18" s="207" t="s">
        <v>153</v>
      </c>
      <c r="D18" s="206" t="s">
        <v>1079</v>
      </c>
      <c r="E18" s="214">
        <v>44972</v>
      </c>
      <c r="F18" s="206" t="s">
        <v>942</v>
      </c>
      <c r="G18" s="209">
        <v>8535217001</v>
      </c>
      <c r="H18" s="207">
        <v>2022</v>
      </c>
      <c r="I18" s="207" t="s">
        <v>820</v>
      </c>
      <c r="J18" s="207" t="s">
        <v>91</v>
      </c>
      <c r="K18" s="207">
        <v>1.3</v>
      </c>
      <c r="L18" s="206" t="s">
        <v>1108</v>
      </c>
    </row>
    <row r="19" spans="1:21" s="213" customFormat="1" ht="35.25" customHeight="1" x14ac:dyDescent="0.25">
      <c r="A19" s="213" t="s">
        <v>931</v>
      </c>
      <c r="B19" s="210" t="s">
        <v>932</v>
      </c>
      <c r="C19" s="213" t="s">
        <v>945</v>
      </c>
      <c r="D19" s="210" t="s">
        <v>1030</v>
      </c>
      <c r="E19" s="215" t="s">
        <v>741</v>
      </c>
      <c r="F19" s="210" t="s">
        <v>958</v>
      </c>
      <c r="G19" s="212">
        <v>8514233001</v>
      </c>
      <c r="H19" s="213">
        <v>2022</v>
      </c>
      <c r="I19" s="213" t="s">
        <v>643</v>
      </c>
      <c r="J19" s="213" t="s">
        <v>91</v>
      </c>
      <c r="K19" s="213">
        <v>1.36</v>
      </c>
      <c r="L19" s="210" t="s">
        <v>1109</v>
      </c>
    </row>
    <row r="20" spans="1:21" s="213" customFormat="1" ht="38.25" customHeight="1" x14ac:dyDescent="0.25">
      <c r="A20" s="210" t="s">
        <v>933</v>
      </c>
      <c r="B20" s="210" t="s">
        <v>934</v>
      </c>
      <c r="C20" s="210" t="s">
        <v>945</v>
      </c>
      <c r="D20" s="210" t="s">
        <v>1030</v>
      </c>
      <c r="E20" s="211" t="s">
        <v>741</v>
      </c>
      <c r="F20" s="210" t="s">
        <v>959</v>
      </c>
      <c r="G20" s="212">
        <v>8514127003</v>
      </c>
      <c r="H20" s="213">
        <v>2022</v>
      </c>
      <c r="I20" s="213" t="s">
        <v>1161</v>
      </c>
      <c r="J20" s="213" t="s">
        <v>947</v>
      </c>
      <c r="K20" s="213">
        <v>4.59</v>
      </c>
      <c r="L20" s="210" t="s">
        <v>1109</v>
      </c>
    </row>
    <row r="21" spans="1:21" s="213" customFormat="1" ht="34.5" customHeight="1" x14ac:dyDescent="0.25">
      <c r="A21" s="213" t="s">
        <v>980</v>
      </c>
      <c r="B21" s="210" t="s">
        <v>981</v>
      </c>
      <c r="C21" s="213" t="s">
        <v>153</v>
      </c>
      <c r="D21" s="210" t="s">
        <v>1030</v>
      </c>
      <c r="E21" s="215" t="s">
        <v>741</v>
      </c>
      <c r="F21" s="210" t="s">
        <v>1005</v>
      </c>
      <c r="G21" s="212">
        <v>105906403003</v>
      </c>
      <c r="H21" s="213">
        <v>2022</v>
      </c>
      <c r="I21" s="213" t="s">
        <v>1006</v>
      </c>
      <c r="J21" s="213" t="s">
        <v>336</v>
      </c>
      <c r="K21" s="213">
        <v>1.9</v>
      </c>
      <c r="L21" s="210" t="s">
        <v>1107</v>
      </c>
    </row>
    <row r="22" spans="1:21" s="160" customFormat="1" ht="24.95" customHeight="1" x14ac:dyDescent="0.25">
      <c r="A22" s="160" t="s">
        <v>991</v>
      </c>
      <c r="B22" s="161" t="s">
        <v>990</v>
      </c>
      <c r="C22" s="160" t="s">
        <v>153</v>
      </c>
      <c r="D22" s="161" t="s">
        <v>1119</v>
      </c>
      <c r="E22" s="183">
        <v>45247</v>
      </c>
      <c r="F22" s="161" t="s">
        <v>1008</v>
      </c>
      <c r="G22" s="163">
        <v>8535000007</v>
      </c>
      <c r="H22" s="160">
        <v>2022</v>
      </c>
      <c r="I22" s="160" t="s">
        <v>1007</v>
      </c>
      <c r="J22" s="160" t="s">
        <v>91</v>
      </c>
      <c r="K22" s="160">
        <v>16.3</v>
      </c>
      <c r="L22" s="161" t="s">
        <v>1107</v>
      </c>
    </row>
    <row r="23" spans="1:21" s="213" customFormat="1" ht="32.25" customHeight="1" x14ac:dyDescent="0.25">
      <c r="A23" s="213" t="s">
        <v>1014</v>
      </c>
      <c r="B23" s="210" t="s">
        <v>1031</v>
      </c>
      <c r="C23" s="213" t="s">
        <v>796</v>
      </c>
      <c r="D23" s="210" t="s">
        <v>1030</v>
      </c>
      <c r="E23" s="215" t="s">
        <v>741</v>
      </c>
      <c r="F23" s="210" t="s">
        <v>1016</v>
      </c>
      <c r="G23" s="212">
        <v>105905400014</v>
      </c>
      <c r="H23" s="213">
        <v>2022</v>
      </c>
      <c r="I23" s="213" t="s">
        <v>1162</v>
      </c>
      <c r="J23" s="213" t="s">
        <v>336</v>
      </c>
      <c r="K23" s="213">
        <v>26.4</v>
      </c>
      <c r="L23" s="210" t="s">
        <v>1107</v>
      </c>
    </row>
    <row r="24" spans="1:21" s="213" customFormat="1" ht="31.5" x14ac:dyDescent="0.25">
      <c r="A24" s="213" t="s">
        <v>1011</v>
      </c>
      <c r="B24" s="210" t="s">
        <v>1012</v>
      </c>
      <c r="C24" s="213" t="s">
        <v>153</v>
      </c>
      <c r="D24" s="210" t="s">
        <v>1030</v>
      </c>
      <c r="E24" s="215" t="s">
        <v>741</v>
      </c>
      <c r="F24" s="210" t="s">
        <v>1013</v>
      </c>
      <c r="G24" s="212" t="s">
        <v>1091</v>
      </c>
      <c r="H24" s="213">
        <v>2023</v>
      </c>
      <c r="I24" s="213" t="s">
        <v>820</v>
      </c>
      <c r="J24" s="213" t="s">
        <v>91</v>
      </c>
      <c r="K24" s="213">
        <v>5.3</v>
      </c>
      <c r="L24" s="210" t="s">
        <v>1107</v>
      </c>
    </row>
    <row r="25" spans="1:21" s="160" customFormat="1" ht="27.75" customHeight="1" x14ac:dyDescent="0.25">
      <c r="A25" s="161" t="s">
        <v>1021</v>
      </c>
      <c r="B25" s="161" t="s">
        <v>1022</v>
      </c>
      <c r="C25" s="161" t="s">
        <v>153</v>
      </c>
      <c r="D25" s="161" t="s">
        <v>1115</v>
      </c>
      <c r="E25" s="194">
        <v>45282</v>
      </c>
      <c r="F25" s="161" t="s">
        <v>1028</v>
      </c>
      <c r="G25" s="161" t="s">
        <v>1023</v>
      </c>
      <c r="H25" s="161">
        <v>2023</v>
      </c>
      <c r="I25" s="161" t="s">
        <v>338</v>
      </c>
      <c r="J25" s="161" t="s">
        <v>93</v>
      </c>
      <c r="K25" s="161">
        <v>1.89</v>
      </c>
      <c r="L25" s="161" t="s">
        <v>1108</v>
      </c>
      <c r="M25" s="161"/>
      <c r="N25" s="161"/>
      <c r="O25" s="161"/>
      <c r="P25" s="161"/>
      <c r="Q25" s="161"/>
      <c r="R25" s="161"/>
      <c r="S25" s="161"/>
      <c r="T25" s="161"/>
      <c r="U25" s="161"/>
    </row>
    <row r="26" spans="1:21" s="160" customFormat="1" ht="39.75" customHeight="1" x14ac:dyDescent="0.25">
      <c r="A26" s="161" t="s">
        <v>1024</v>
      </c>
      <c r="B26" s="161" t="s">
        <v>1025</v>
      </c>
      <c r="C26" s="161" t="s">
        <v>153</v>
      </c>
      <c r="D26" s="161" t="s">
        <v>53</v>
      </c>
      <c r="E26" s="162">
        <v>45190</v>
      </c>
      <c r="F26" s="196" t="s">
        <v>1085</v>
      </c>
      <c r="G26" s="161">
        <v>4838311</v>
      </c>
      <c r="H26" s="161">
        <v>2023</v>
      </c>
      <c r="I26" s="161" t="s">
        <v>91</v>
      </c>
      <c r="J26" s="161" t="s">
        <v>91</v>
      </c>
      <c r="K26" s="161">
        <v>7.83</v>
      </c>
      <c r="L26" s="161" t="s">
        <v>1107</v>
      </c>
      <c r="M26" s="161"/>
      <c r="N26" s="161"/>
      <c r="O26" s="161"/>
      <c r="P26" s="161"/>
      <c r="Q26" s="161"/>
      <c r="R26" s="161"/>
      <c r="S26" s="161"/>
      <c r="T26" s="161"/>
      <c r="U26" s="161"/>
    </row>
    <row r="27" spans="1:21" s="207" customFormat="1" ht="35.25" customHeight="1" x14ac:dyDescent="0.25">
      <c r="A27" s="206" t="s">
        <v>1026</v>
      </c>
      <c r="B27" s="206" t="s">
        <v>1084</v>
      </c>
      <c r="C27" s="206" t="s">
        <v>153</v>
      </c>
      <c r="D27" s="206" t="s">
        <v>53</v>
      </c>
      <c r="E27" s="208">
        <v>45044</v>
      </c>
      <c r="F27" s="206" t="s">
        <v>1077</v>
      </c>
      <c r="G27" s="206" t="s">
        <v>1074</v>
      </c>
      <c r="H27" s="206">
        <v>2023</v>
      </c>
      <c r="I27" s="206" t="s">
        <v>1027</v>
      </c>
      <c r="J27" s="206" t="s">
        <v>1036</v>
      </c>
      <c r="K27" s="206">
        <v>32.799999999999997</v>
      </c>
      <c r="L27" s="206" t="s">
        <v>1109</v>
      </c>
      <c r="M27" s="206"/>
    </row>
    <row r="28" spans="1:21" s="160" customFormat="1" ht="23.25" customHeight="1" x14ac:dyDescent="0.25">
      <c r="A28" s="161" t="s">
        <v>1033</v>
      </c>
      <c r="B28" s="161" t="s">
        <v>1083</v>
      </c>
      <c r="C28" s="161" t="s">
        <v>153</v>
      </c>
      <c r="D28" s="161" t="s">
        <v>1116</v>
      </c>
      <c r="E28" s="162">
        <v>45280</v>
      </c>
      <c r="F28" s="161" t="s">
        <v>1034</v>
      </c>
      <c r="G28" s="195" t="s">
        <v>1035</v>
      </c>
      <c r="H28" s="161">
        <v>2023</v>
      </c>
      <c r="I28" s="161" t="s">
        <v>338</v>
      </c>
      <c r="J28" s="161" t="s">
        <v>1099</v>
      </c>
      <c r="K28" s="161">
        <v>4.3499999999999996</v>
      </c>
      <c r="L28" s="161" t="s">
        <v>1109</v>
      </c>
      <c r="M28" s="161"/>
    </row>
    <row r="29" spans="1:21" s="160" customFormat="1" ht="33.75" customHeight="1" x14ac:dyDescent="0.25">
      <c r="A29" s="161" t="s">
        <v>1092</v>
      </c>
      <c r="B29" s="161" t="s">
        <v>1093</v>
      </c>
      <c r="C29" s="161" t="s">
        <v>153</v>
      </c>
      <c r="D29" s="161" t="s">
        <v>1037</v>
      </c>
      <c r="E29" s="162">
        <v>45272</v>
      </c>
      <c r="F29" s="161" t="s">
        <v>1085</v>
      </c>
      <c r="G29" s="161">
        <v>4838311</v>
      </c>
      <c r="H29" s="161">
        <v>2023</v>
      </c>
      <c r="I29" s="161" t="s">
        <v>91</v>
      </c>
      <c r="J29" s="161" t="s">
        <v>91</v>
      </c>
      <c r="K29" s="161">
        <v>1.3</v>
      </c>
      <c r="L29" s="161" t="s">
        <v>1107</v>
      </c>
      <c r="M29" s="161"/>
    </row>
    <row r="30" spans="1:21" s="207" customFormat="1" ht="25.5" customHeight="1" x14ac:dyDescent="0.25">
      <c r="A30" s="206" t="s">
        <v>1094</v>
      </c>
      <c r="B30" s="206" t="s">
        <v>1095</v>
      </c>
      <c r="C30" s="206" t="s">
        <v>153</v>
      </c>
      <c r="D30" s="206" t="s">
        <v>1117</v>
      </c>
      <c r="E30" s="208">
        <v>45163</v>
      </c>
      <c r="F30" s="206" t="s">
        <v>1098</v>
      </c>
      <c r="G30" s="206">
        <v>4838311</v>
      </c>
      <c r="H30" s="206">
        <v>2023</v>
      </c>
      <c r="I30" s="206" t="s">
        <v>91</v>
      </c>
      <c r="J30" s="206" t="s">
        <v>91</v>
      </c>
      <c r="K30" s="206">
        <v>31.8</v>
      </c>
      <c r="L30" s="206" t="s">
        <v>1107</v>
      </c>
      <c r="M30" s="206"/>
    </row>
    <row r="31" spans="1:21" s="160" customFormat="1" ht="25.5" customHeight="1" x14ac:dyDescent="0.25">
      <c r="A31" s="161" t="s">
        <v>1096</v>
      </c>
      <c r="B31" s="161" t="s">
        <v>1097</v>
      </c>
      <c r="C31" s="161" t="s">
        <v>153</v>
      </c>
      <c r="D31" s="161" t="s">
        <v>1103</v>
      </c>
      <c r="E31" s="162">
        <v>45225</v>
      </c>
      <c r="F31" s="161" t="s">
        <v>1100</v>
      </c>
      <c r="G31" s="195">
        <v>8522419001</v>
      </c>
      <c r="H31" s="161">
        <v>2023</v>
      </c>
      <c r="I31" s="161" t="s">
        <v>338</v>
      </c>
      <c r="J31" s="161" t="s">
        <v>1099</v>
      </c>
      <c r="K31" s="161">
        <v>10.26</v>
      </c>
      <c r="L31" s="161" t="s">
        <v>1109</v>
      </c>
      <c r="M31" s="161"/>
    </row>
    <row r="32" spans="1:21" s="160" customFormat="1" ht="25.5" customHeight="1" x14ac:dyDescent="0.25">
      <c r="A32" s="161" t="s">
        <v>1111</v>
      </c>
      <c r="B32" s="161" t="s">
        <v>1118</v>
      </c>
      <c r="C32" s="161" t="s">
        <v>153</v>
      </c>
      <c r="D32" s="161" t="s">
        <v>1103</v>
      </c>
      <c r="E32" s="162">
        <v>45286</v>
      </c>
      <c r="F32" s="161" t="s">
        <v>741</v>
      </c>
      <c r="G32" s="195">
        <v>8515123002</v>
      </c>
      <c r="H32" s="161">
        <v>2023</v>
      </c>
      <c r="I32" s="161" t="s">
        <v>637</v>
      </c>
      <c r="J32" s="161" t="s">
        <v>637</v>
      </c>
      <c r="K32" s="161">
        <v>1.53</v>
      </c>
      <c r="L32" s="161" t="s">
        <v>1108</v>
      </c>
      <c r="M32" s="161"/>
    </row>
    <row r="33" spans="1:32" s="160" customFormat="1" ht="25.5" customHeight="1" x14ac:dyDescent="0.25">
      <c r="A33" s="161" t="s">
        <v>1140</v>
      </c>
      <c r="B33" s="161" t="s">
        <v>1141</v>
      </c>
      <c r="C33" s="161" t="s">
        <v>153</v>
      </c>
      <c r="D33" s="161" t="s">
        <v>1117</v>
      </c>
      <c r="E33" s="162">
        <v>45261</v>
      </c>
      <c r="F33" s="161" t="s">
        <v>1142</v>
      </c>
      <c r="G33" s="195" t="s">
        <v>1143</v>
      </c>
      <c r="H33" s="161">
        <v>2023</v>
      </c>
      <c r="I33" s="161" t="s">
        <v>1166</v>
      </c>
      <c r="J33" s="161" t="s">
        <v>93</v>
      </c>
      <c r="K33" s="161">
        <v>1.66</v>
      </c>
      <c r="L33" s="161" t="s">
        <v>1109</v>
      </c>
      <c r="M33" s="161"/>
    </row>
    <row r="34" spans="1:32" s="207" customFormat="1" ht="24.95" customHeight="1" x14ac:dyDescent="0.25">
      <c r="A34" s="207" t="s">
        <v>496</v>
      </c>
      <c r="B34" s="206" t="s">
        <v>497</v>
      </c>
      <c r="C34" s="207" t="s">
        <v>114</v>
      </c>
      <c r="D34" s="206" t="s">
        <v>1081</v>
      </c>
      <c r="E34" s="214" t="s">
        <v>741</v>
      </c>
      <c r="F34" s="206" t="s">
        <v>741</v>
      </c>
      <c r="G34" s="209">
        <v>8524000013</v>
      </c>
      <c r="H34" s="207">
        <v>2020</v>
      </c>
      <c r="I34" s="207" t="s">
        <v>1163</v>
      </c>
      <c r="J34" s="207" t="s">
        <v>141</v>
      </c>
      <c r="K34" s="207">
        <v>81.361999999999995</v>
      </c>
      <c r="L34" s="206" t="s">
        <v>1107</v>
      </c>
    </row>
    <row r="35" spans="1:32" s="213" customFormat="1" ht="31.5" x14ac:dyDescent="0.25">
      <c r="A35" s="210" t="s">
        <v>651</v>
      </c>
      <c r="B35" s="210" t="s">
        <v>684</v>
      </c>
      <c r="C35" s="210" t="s">
        <v>114</v>
      </c>
      <c r="D35" s="210" t="s">
        <v>148</v>
      </c>
      <c r="E35" s="211" t="s">
        <v>741</v>
      </c>
      <c r="F35" s="210" t="s">
        <v>908</v>
      </c>
      <c r="G35" s="212">
        <v>105920444001</v>
      </c>
      <c r="H35" s="213">
        <v>2020</v>
      </c>
      <c r="I35" s="213" t="s">
        <v>1164</v>
      </c>
      <c r="J35" s="213" t="s">
        <v>141</v>
      </c>
      <c r="K35" s="213">
        <v>11.119</v>
      </c>
      <c r="L35" s="210" t="s">
        <v>1109</v>
      </c>
    </row>
    <row r="36" spans="1:32" s="213" customFormat="1" ht="32.25" customHeight="1" x14ac:dyDescent="0.25">
      <c r="A36" s="210" t="s">
        <v>515</v>
      </c>
      <c r="B36" s="210" t="s">
        <v>516</v>
      </c>
      <c r="C36" s="210" t="s">
        <v>114</v>
      </c>
      <c r="D36" s="210" t="s">
        <v>148</v>
      </c>
      <c r="E36" s="211" t="s">
        <v>741</v>
      </c>
      <c r="F36" s="210" t="s">
        <v>1068</v>
      </c>
      <c r="G36" s="212" t="s">
        <v>517</v>
      </c>
      <c r="H36" s="213">
        <v>2020</v>
      </c>
      <c r="I36" s="213" t="s">
        <v>444</v>
      </c>
      <c r="J36" s="213" t="s">
        <v>141</v>
      </c>
      <c r="K36" s="213">
        <v>29.337</v>
      </c>
      <c r="L36" s="210" t="s">
        <v>1107</v>
      </c>
    </row>
    <row r="37" spans="1:32" s="213" customFormat="1" ht="47.25" customHeight="1" x14ac:dyDescent="0.25">
      <c r="A37" s="213" t="s">
        <v>611</v>
      </c>
      <c r="B37" s="210" t="s">
        <v>612</v>
      </c>
      <c r="C37" s="213" t="s">
        <v>114</v>
      </c>
      <c r="D37" s="210" t="s">
        <v>1037</v>
      </c>
      <c r="E37" s="215" t="s">
        <v>741</v>
      </c>
      <c r="F37" s="210" t="s">
        <v>909</v>
      </c>
      <c r="G37" s="212" t="s">
        <v>613</v>
      </c>
      <c r="H37" s="213">
        <v>2021</v>
      </c>
      <c r="I37" s="213" t="s">
        <v>605</v>
      </c>
      <c r="J37" s="213" t="s">
        <v>141</v>
      </c>
      <c r="K37" s="213">
        <v>155.69</v>
      </c>
      <c r="L37" s="210" t="s">
        <v>1107</v>
      </c>
    </row>
    <row r="38" spans="1:32" s="207" customFormat="1" ht="31.5" x14ac:dyDescent="0.25">
      <c r="A38" s="206" t="s">
        <v>656</v>
      </c>
      <c r="B38" s="206" t="s">
        <v>729</v>
      </c>
      <c r="C38" s="206" t="s">
        <v>114</v>
      </c>
      <c r="D38" s="206" t="s">
        <v>679</v>
      </c>
      <c r="E38" s="208" t="s">
        <v>741</v>
      </c>
      <c r="F38" s="206" t="s">
        <v>658</v>
      </c>
      <c r="G38" s="209" t="s">
        <v>657</v>
      </c>
      <c r="H38" s="207">
        <v>2021</v>
      </c>
      <c r="I38" s="207" t="s">
        <v>449</v>
      </c>
      <c r="J38" s="207" t="s">
        <v>141</v>
      </c>
      <c r="K38" s="207">
        <v>109.8</v>
      </c>
      <c r="L38" s="206" t="s">
        <v>1108</v>
      </c>
    </row>
    <row r="39" spans="1:32" s="207" customFormat="1" ht="24.95" customHeight="1" x14ac:dyDescent="0.25">
      <c r="A39" s="207" t="s">
        <v>672</v>
      </c>
      <c r="B39" s="206" t="s">
        <v>673</v>
      </c>
      <c r="C39" s="207" t="s">
        <v>114</v>
      </c>
      <c r="D39" s="206" t="s">
        <v>53</v>
      </c>
      <c r="E39" s="214" t="s">
        <v>741</v>
      </c>
      <c r="F39" s="206" t="s">
        <v>674</v>
      </c>
      <c r="G39" s="209">
        <v>8513200002</v>
      </c>
      <c r="H39" s="207">
        <v>2021</v>
      </c>
      <c r="I39" s="207" t="s">
        <v>676</v>
      </c>
      <c r="J39" s="207" t="s">
        <v>91</v>
      </c>
      <c r="K39" s="207">
        <v>45.838999999999999</v>
      </c>
      <c r="L39" s="206" t="s">
        <v>1109</v>
      </c>
    </row>
    <row r="40" spans="1:32" s="160" customFormat="1" ht="22.5" customHeight="1" x14ac:dyDescent="0.25">
      <c r="A40" s="160" t="s">
        <v>695</v>
      </c>
      <c r="B40" s="161" t="s">
        <v>742</v>
      </c>
      <c r="C40" s="160" t="s">
        <v>114</v>
      </c>
      <c r="D40" s="161" t="s">
        <v>1129</v>
      </c>
      <c r="E40" s="183">
        <v>45232</v>
      </c>
      <c r="F40" s="161" t="s">
        <v>706</v>
      </c>
      <c r="G40" s="163">
        <v>105917100005</v>
      </c>
      <c r="H40" s="160">
        <v>2021</v>
      </c>
      <c r="I40" s="161" t="s">
        <v>1146</v>
      </c>
      <c r="J40" s="160" t="s">
        <v>141</v>
      </c>
      <c r="K40" s="160">
        <v>76.248999999999995</v>
      </c>
      <c r="L40" s="161" t="s">
        <v>1107</v>
      </c>
    </row>
    <row r="41" spans="1:32" s="207" customFormat="1" ht="24.95" customHeight="1" x14ac:dyDescent="0.25">
      <c r="A41" s="206" t="s">
        <v>723</v>
      </c>
      <c r="B41" s="206" t="s">
        <v>724</v>
      </c>
      <c r="C41" s="206" t="s">
        <v>114</v>
      </c>
      <c r="D41" s="206" t="s">
        <v>53</v>
      </c>
      <c r="E41" s="208" t="s">
        <v>741</v>
      </c>
      <c r="F41" s="206" t="s">
        <v>920</v>
      </c>
      <c r="G41" s="209">
        <v>8522000005</v>
      </c>
      <c r="H41" s="207">
        <v>2021</v>
      </c>
      <c r="I41" s="207" t="s">
        <v>114</v>
      </c>
      <c r="J41" s="207" t="s">
        <v>141</v>
      </c>
      <c r="K41" s="207">
        <v>23.34</v>
      </c>
      <c r="L41" s="206" t="s">
        <v>1109</v>
      </c>
    </row>
    <row r="42" spans="1:32" s="207" customFormat="1" ht="27" customHeight="1" x14ac:dyDescent="0.25">
      <c r="A42" s="207" t="s">
        <v>753</v>
      </c>
      <c r="B42" s="206" t="s">
        <v>1171</v>
      </c>
      <c r="C42" s="207" t="s">
        <v>754</v>
      </c>
      <c r="D42" s="206" t="s">
        <v>1172</v>
      </c>
      <c r="E42" s="214" t="s">
        <v>1039</v>
      </c>
      <c r="F42" s="206" t="s">
        <v>919</v>
      </c>
      <c r="G42" s="209" t="s">
        <v>766</v>
      </c>
      <c r="H42" s="207">
        <v>2021</v>
      </c>
      <c r="I42" s="207" t="s">
        <v>114</v>
      </c>
      <c r="J42" s="207" t="s">
        <v>346</v>
      </c>
      <c r="K42" s="207">
        <v>117.11</v>
      </c>
      <c r="L42" s="206" t="s">
        <v>1108</v>
      </c>
    </row>
    <row r="43" spans="1:32" s="213" customFormat="1" ht="31.5" customHeight="1" x14ac:dyDescent="0.25">
      <c r="A43" s="213" t="s">
        <v>782</v>
      </c>
      <c r="B43" s="210" t="s">
        <v>911</v>
      </c>
      <c r="C43" s="213" t="s">
        <v>114</v>
      </c>
      <c r="D43" s="210" t="s">
        <v>1030</v>
      </c>
      <c r="E43" s="215" t="s">
        <v>741</v>
      </c>
      <c r="F43" s="210" t="s">
        <v>910</v>
      </c>
      <c r="G43" s="212">
        <v>106111100012</v>
      </c>
      <c r="H43" s="213">
        <v>2022</v>
      </c>
      <c r="I43" s="213" t="s">
        <v>114</v>
      </c>
      <c r="J43" s="213" t="s">
        <v>141</v>
      </c>
      <c r="K43" s="213">
        <v>58.334000000000003</v>
      </c>
      <c r="L43" s="210" t="s">
        <v>1108</v>
      </c>
    </row>
    <row r="44" spans="1:32" s="160" customFormat="1" ht="39.75" customHeight="1" x14ac:dyDescent="0.25">
      <c r="A44" s="160" t="s">
        <v>831</v>
      </c>
      <c r="B44" s="161" t="s">
        <v>1110</v>
      </c>
      <c r="C44" s="160" t="s">
        <v>114</v>
      </c>
      <c r="D44" s="161" t="s">
        <v>1170</v>
      </c>
      <c r="E44" s="183">
        <v>45247</v>
      </c>
      <c r="F44" s="161" t="s">
        <v>895</v>
      </c>
      <c r="G44" s="163" t="s">
        <v>921</v>
      </c>
      <c r="H44" s="160">
        <v>2022</v>
      </c>
      <c r="I44" s="160" t="s">
        <v>114</v>
      </c>
      <c r="J44" s="160" t="s">
        <v>922</v>
      </c>
      <c r="K44" s="160">
        <v>448</v>
      </c>
      <c r="L44" s="161" t="s">
        <v>1108</v>
      </c>
    </row>
    <row r="45" spans="1:32" s="213" customFormat="1" ht="40.5" customHeight="1" x14ac:dyDescent="0.25">
      <c r="A45" s="216" t="s">
        <v>1059</v>
      </c>
      <c r="B45" s="210" t="s">
        <v>832</v>
      </c>
      <c r="C45" s="210" t="s">
        <v>114</v>
      </c>
      <c r="D45" s="210" t="s">
        <v>1030</v>
      </c>
      <c r="E45" s="211" t="s">
        <v>741</v>
      </c>
      <c r="F45" s="210" t="s">
        <v>928</v>
      </c>
      <c r="G45" s="212">
        <v>8514000005</v>
      </c>
      <c r="H45" s="213">
        <v>2022</v>
      </c>
      <c r="I45" s="213" t="s">
        <v>114</v>
      </c>
      <c r="J45" s="213" t="s">
        <v>141</v>
      </c>
      <c r="K45" s="213">
        <v>20.05</v>
      </c>
      <c r="L45" s="210" t="s">
        <v>1107</v>
      </c>
    </row>
    <row r="46" spans="1:32" s="220" customFormat="1" ht="24.95" customHeight="1" x14ac:dyDescent="0.25">
      <c r="A46" s="206" t="s">
        <v>926</v>
      </c>
      <c r="B46" s="206" t="s">
        <v>1125</v>
      </c>
      <c r="C46" s="206" t="s">
        <v>114</v>
      </c>
      <c r="D46" s="206" t="s">
        <v>1080</v>
      </c>
      <c r="E46" s="208" t="s">
        <v>741</v>
      </c>
      <c r="F46" s="206" t="s">
        <v>927</v>
      </c>
      <c r="G46" s="209">
        <v>8526000003</v>
      </c>
      <c r="H46" s="206">
        <v>2022</v>
      </c>
      <c r="I46" s="206" t="s">
        <v>1146</v>
      </c>
      <c r="J46" s="206" t="s">
        <v>141</v>
      </c>
      <c r="K46" s="206">
        <v>79.739999999999995</v>
      </c>
      <c r="L46" s="206" t="s">
        <v>1108</v>
      </c>
      <c r="M46" s="206"/>
      <c r="N46" s="206"/>
      <c r="O46" s="206"/>
      <c r="P46" s="217"/>
      <c r="Q46" s="206"/>
      <c r="R46" s="218"/>
      <c r="S46" s="219"/>
      <c r="T46" s="219"/>
      <c r="U46" s="219"/>
      <c r="V46" s="219"/>
      <c r="W46" s="206"/>
      <c r="X46" s="206"/>
      <c r="Y46" s="206"/>
      <c r="Z46" s="206"/>
      <c r="AA46" s="206"/>
      <c r="AB46" s="206"/>
      <c r="AC46" s="206"/>
      <c r="AD46" s="219"/>
      <c r="AE46" s="207"/>
      <c r="AF46" s="207"/>
    </row>
    <row r="47" spans="1:32" s="213" customFormat="1" ht="36.75" customHeight="1" x14ac:dyDescent="0.25">
      <c r="A47" s="213" t="s">
        <v>972</v>
      </c>
      <c r="B47" s="210" t="s">
        <v>971</v>
      </c>
      <c r="C47" s="213" t="s">
        <v>114</v>
      </c>
      <c r="D47" s="210" t="s">
        <v>1037</v>
      </c>
      <c r="E47" s="215" t="s">
        <v>1039</v>
      </c>
      <c r="F47" s="210" t="s">
        <v>973</v>
      </c>
      <c r="G47" s="212">
        <v>105909214001</v>
      </c>
      <c r="H47" s="213">
        <v>2022</v>
      </c>
      <c r="I47" s="213" t="s">
        <v>1015</v>
      </c>
      <c r="J47" s="213" t="s">
        <v>527</v>
      </c>
      <c r="K47" s="213">
        <v>13.6</v>
      </c>
      <c r="L47" s="210" t="s">
        <v>1107</v>
      </c>
    </row>
    <row r="48" spans="1:32" s="207" customFormat="1" ht="24.95" customHeight="1" x14ac:dyDescent="0.25">
      <c r="A48" s="207" t="s">
        <v>1017</v>
      </c>
      <c r="B48" s="206" t="s">
        <v>1018</v>
      </c>
      <c r="C48" s="207" t="s">
        <v>114</v>
      </c>
      <c r="D48" s="206" t="s">
        <v>53</v>
      </c>
      <c r="E48" s="214" t="s">
        <v>1046</v>
      </c>
      <c r="F48" s="206" t="s">
        <v>909</v>
      </c>
      <c r="G48" s="209">
        <v>105907401084</v>
      </c>
      <c r="H48" s="207">
        <v>2022</v>
      </c>
      <c r="I48" s="207" t="s">
        <v>114</v>
      </c>
      <c r="J48" s="207" t="s">
        <v>141</v>
      </c>
      <c r="K48" s="207">
        <v>29.3</v>
      </c>
      <c r="L48" s="206" t="s">
        <v>1107</v>
      </c>
      <c r="M48" s="207" t="s">
        <v>1126</v>
      </c>
    </row>
    <row r="49" spans="1:12" s="160" customFormat="1" ht="24.95" customHeight="1" x14ac:dyDescent="0.25">
      <c r="A49" s="160" t="s">
        <v>1040</v>
      </c>
      <c r="B49" s="161" t="s">
        <v>1043</v>
      </c>
      <c r="C49" s="160" t="s">
        <v>141</v>
      </c>
      <c r="D49" s="161" t="s">
        <v>995</v>
      </c>
      <c r="E49" s="183">
        <v>44984</v>
      </c>
      <c r="F49" s="161" t="s">
        <v>1047</v>
      </c>
      <c r="G49" s="163" t="s">
        <v>1041</v>
      </c>
      <c r="H49" s="160">
        <v>2023</v>
      </c>
      <c r="I49" s="160" t="s">
        <v>1042</v>
      </c>
      <c r="J49" s="160" t="s">
        <v>141</v>
      </c>
      <c r="K49" s="160">
        <v>17.649999999999999</v>
      </c>
      <c r="L49" s="161" t="s">
        <v>1107</v>
      </c>
    </row>
    <row r="50" spans="1:12" s="160" customFormat="1" ht="39" customHeight="1" x14ac:dyDescent="0.25">
      <c r="A50" s="160" t="s">
        <v>1048</v>
      </c>
      <c r="B50" s="161" t="s">
        <v>1086</v>
      </c>
      <c r="C50" s="160" t="s">
        <v>114</v>
      </c>
      <c r="D50" s="161" t="s">
        <v>53</v>
      </c>
      <c r="E50" s="183">
        <v>45264</v>
      </c>
      <c r="F50" s="161" t="s">
        <v>1070</v>
      </c>
      <c r="G50" s="163">
        <v>106103417002</v>
      </c>
      <c r="H50" s="160">
        <v>2023</v>
      </c>
      <c r="I50" s="160" t="s">
        <v>114</v>
      </c>
      <c r="J50" s="160" t="s">
        <v>91</v>
      </c>
      <c r="K50" s="160">
        <v>4.6600000000000003E-2</v>
      </c>
      <c r="L50" s="161" t="s">
        <v>1107</v>
      </c>
    </row>
    <row r="51" spans="1:12" s="213" customFormat="1" ht="32.25" customHeight="1" x14ac:dyDescent="0.25">
      <c r="A51" s="213" t="s">
        <v>1054</v>
      </c>
      <c r="B51" s="210" t="s">
        <v>1052</v>
      </c>
      <c r="C51" s="213" t="s">
        <v>754</v>
      </c>
      <c r="D51" s="210" t="s">
        <v>1037</v>
      </c>
      <c r="E51" s="215" t="s">
        <v>741</v>
      </c>
      <c r="F51" s="210" t="s">
        <v>1053</v>
      </c>
      <c r="G51" s="212" t="s">
        <v>1073</v>
      </c>
      <c r="H51" s="213">
        <v>2023</v>
      </c>
      <c r="I51" s="213" t="s">
        <v>1167</v>
      </c>
      <c r="J51" s="213" t="s">
        <v>527</v>
      </c>
      <c r="K51" s="213">
        <v>2.08</v>
      </c>
      <c r="L51" s="210" t="s">
        <v>1108</v>
      </c>
    </row>
    <row r="52" spans="1:12" s="160" customFormat="1" ht="38.25" customHeight="1" x14ac:dyDescent="0.25">
      <c r="A52" s="160" t="s">
        <v>1055</v>
      </c>
      <c r="B52" s="161" t="s">
        <v>1056</v>
      </c>
      <c r="C52" s="160" t="s">
        <v>754</v>
      </c>
      <c r="D52" s="161" t="s">
        <v>1112</v>
      </c>
      <c r="E52" s="183" t="s">
        <v>741</v>
      </c>
      <c r="F52" s="161" t="s">
        <v>741</v>
      </c>
      <c r="G52" s="163">
        <v>8526210001</v>
      </c>
      <c r="H52" s="160">
        <v>2023</v>
      </c>
      <c r="I52" s="160" t="s">
        <v>114</v>
      </c>
      <c r="J52" s="160" t="s">
        <v>527</v>
      </c>
      <c r="K52" s="160">
        <v>159.52000000000001</v>
      </c>
      <c r="L52" s="161" t="s">
        <v>1108</v>
      </c>
    </row>
    <row r="53" spans="1:12" s="160" customFormat="1" ht="30" customHeight="1" x14ac:dyDescent="0.25">
      <c r="A53" s="160" t="s">
        <v>1078</v>
      </c>
      <c r="B53" s="161" t="s">
        <v>1057</v>
      </c>
      <c r="C53" s="160" t="s">
        <v>754</v>
      </c>
      <c r="D53" s="161" t="s">
        <v>803</v>
      </c>
      <c r="E53" s="183">
        <v>45166</v>
      </c>
      <c r="F53" s="161" t="s">
        <v>741</v>
      </c>
      <c r="G53" s="163">
        <v>106101401260</v>
      </c>
      <c r="H53" s="160">
        <v>2023</v>
      </c>
      <c r="I53" s="160" t="s">
        <v>1145</v>
      </c>
      <c r="J53" s="160" t="s">
        <v>527</v>
      </c>
      <c r="K53" s="160">
        <v>2.4</v>
      </c>
      <c r="L53" s="161" t="s">
        <v>1109</v>
      </c>
    </row>
    <row r="54" spans="1:12" s="160" customFormat="1" ht="33" customHeight="1" x14ac:dyDescent="0.25">
      <c r="A54" s="160" t="s">
        <v>1058</v>
      </c>
      <c r="B54" s="161" t="s">
        <v>1104</v>
      </c>
      <c r="C54" s="160" t="s">
        <v>114</v>
      </c>
      <c r="D54" s="161" t="s">
        <v>53</v>
      </c>
      <c r="E54" s="183">
        <v>45264</v>
      </c>
      <c r="F54" s="161" t="s">
        <v>1121</v>
      </c>
      <c r="G54" s="163">
        <v>106102100031</v>
      </c>
      <c r="H54" s="160">
        <v>2023</v>
      </c>
      <c r="I54" s="160" t="s">
        <v>1165</v>
      </c>
      <c r="J54" s="160" t="s">
        <v>527</v>
      </c>
      <c r="K54" s="160">
        <v>102.5</v>
      </c>
      <c r="L54" s="161" t="s">
        <v>1107</v>
      </c>
    </row>
    <row r="55" spans="1:12" s="160" customFormat="1" ht="24.95" customHeight="1" x14ac:dyDescent="0.25">
      <c r="A55" s="160" t="s">
        <v>1060</v>
      </c>
      <c r="B55" s="161" t="s">
        <v>1061</v>
      </c>
      <c r="C55" s="160" t="s">
        <v>114</v>
      </c>
      <c r="D55" s="161" t="s">
        <v>1113</v>
      </c>
      <c r="E55" s="183">
        <v>45225</v>
      </c>
      <c r="F55" s="161" t="s">
        <v>1046</v>
      </c>
      <c r="G55" s="163">
        <v>106110101005</v>
      </c>
      <c r="H55" s="160">
        <v>2023</v>
      </c>
      <c r="I55" s="160" t="s">
        <v>114</v>
      </c>
      <c r="J55" s="160" t="s">
        <v>527</v>
      </c>
      <c r="K55" s="160">
        <v>103.3</v>
      </c>
      <c r="L55" s="161" t="s">
        <v>1109</v>
      </c>
    </row>
    <row r="56" spans="1:12" s="207" customFormat="1" ht="21" customHeight="1" x14ac:dyDescent="0.25">
      <c r="A56" s="207" t="s">
        <v>1065</v>
      </c>
      <c r="B56" s="206" t="s">
        <v>1066</v>
      </c>
      <c r="C56" s="207" t="s">
        <v>114</v>
      </c>
      <c r="D56" s="206" t="s">
        <v>53</v>
      </c>
      <c r="E56" s="214" t="s">
        <v>741</v>
      </c>
      <c r="F56" s="206" t="s">
        <v>741</v>
      </c>
      <c r="G56" s="207" t="s">
        <v>1069</v>
      </c>
      <c r="H56" s="207">
        <v>2023</v>
      </c>
      <c r="I56" s="207" t="s">
        <v>1064</v>
      </c>
      <c r="J56" s="207" t="s">
        <v>527</v>
      </c>
      <c r="K56" s="207">
        <v>7.27</v>
      </c>
      <c r="L56" s="206" t="s">
        <v>1109</v>
      </c>
    </row>
    <row r="57" spans="1:12" s="160" customFormat="1" ht="21" customHeight="1" x14ac:dyDescent="0.25">
      <c r="A57" s="160" t="s">
        <v>1067</v>
      </c>
      <c r="B57" s="161" t="s">
        <v>1168</v>
      </c>
      <c r="C57" s="160" t="s">
        <v>114</v>
      </c>
      <c r="D57" s="161" t="s">
        <v>1114</v>
      </c>
      <c r="E57" s="183">
        <v>45217</v>
      </c>
      <c r="F57" s="161" t="s">
        <v>741</v>
      </c>
      <c r="G57" s="163">
        <v>105907401082</v>
      </c>
      <c r="H57" s="160">
        <v>2023</v>
      </c>
      <c r="I57" s="160" t="s">
        <v>605</v>
      </c>
      <c r="J57" s="160" t="s">
        <v>527</v>
      </c>
      <c r="K57" s="160">
        <v>28.2</v>
      </c>
      <c r="L57" s="161" t="s">
        <v>1107</v>
      </c>
    </row>
    <row r="58" spans="1:12" s="160" customFormat="1" ht="33" customHeight="1" x14ac:dyDescent="0.25">
      <c r="A58" s="160" t="s">
        <v>1087</v>
      </c>
      <c r="B58" s="161" t="s">
        <v>1088</v>
      </c>
      <c r="C58" s="160" t="s">
        <v>114</v>
      </c>
      <c r="D58" s="161" t="s">
        <v>53</v>
      </c>
      <c r="E58" s="183">
        <v>45264</v>
      </c>
      <c r="F58" s="161" t="s">
        <v>1089</v>
      </c>
      <c r="G58" s="163" t="s">
        <v>1174</v>
      </c>
      <c r="H58" s="160">
        <v>2023</v>
      </c>
      <c r="I58" s="160" t="s">
        <v>605</v>
      </c>
      <c r="J58" s="160" t="s">
        <v>141</v>
      </c>
      <c r="K58" s="160">
        <v>309.5</v>
      </c>
      <c r="L58" s="161" t="s">
        <v>1108</v>
      </c>
    </row>
    <row r="59" spans="1:12" s="160" customFormat="1" ht="21" customHeight="1" x14ac:dyDescent="0.25">
      <c r="A59" s="160" t="s">
        <v>1130</v>
      </c>
      <c r="B59" s="161" t="s">
        <v>1131</v>
      </c>
      <c r="C59" s="160" t="s">
        <v>114</v>
      </c>
      <c r="D59" s="161" t="s">
        <v>1117</v>
      </c>
      <c r="E59" s="183" t="s">
        <v>741</v>
      </c>
      <c r="F59" s="161" t="s">
        <v>741</v>
      </c>
      <c r="G59" s="163">
        <v>8536300002</v>
      </c>
      <c r="H59" s="160">
        <v>2023</v>
      </c>
      <c r="I59" s="160" t="s">
        <v>605</v>
      </c>
      <c r="J59" s="160" t="s">
        <v>1132</v>
      </c>
      <c r="K59" s="160">
        <v>87.2</v>
      </c>
      <c r="L59" s="161" t="s">
        <v>1108</v>
      </c>
    </row>
    <row r="60" spans="1:12" s="160" customFormat="1" ht="21" customHeight="1" x14ac:dyDescent="0.25">
      <c r="A60" s="160" t="s">
        <v>1122</v>
      </c>
      <c r="B60" s="161" t="s">
        <v>1123</v>
      </c>
      <c r="C60" s="160" t="s">
        <v>1124</v>
      </c>
      <c r="D60" s="161" t="s">
        <v>1117</v>
      </c>
      <c r="E60" s="183">
        <v>45244</v>
      </c>
      <c r="F60" s="161" t="s">
        <v>1121</v>
      </c>
      <c r="G60" s="163">
        <v>106102100031</v>
      </c>
      <c r="H60" s="160">
        <v>2023</v>
      </c>
      <c r="I60" s="160" t="s">
        <v>605</v>
      </c>
      <c r="J60" s="160" t="s">
        <v>527</v>
      </c>
      <c r="K60" s="160">
        <v>102.5</v>
      </c>
      <c r="L60" s="161" t="s">
        <v>1107</v>
      </c>
    </row>
    <row r="61" spans="1:12" s="160" customFormat="1" ht="21" customHeight="1" x14ac:dyDescent="0.25">
      <c r="A61" s="160" t="s">
        <v>1139</v>
      </c>
      <c r="B61" s="161" t="s">
        <v>1133</v>
      </c>
      <c r="C61" s="160" t="s">
        <v>1134</v>
      </c>
      <c r="D61" s="161" t="s">
        <v>1117</v>
      </c>
      <c r="E61" s="183">
        <v>45273</v>
      </c>
      <c r="F61" s="161"/>
      <c r="G61" s="163">
        <v>8535000006</v>
      </c>
      <c r="H61" s="160">
        <v>2023</v>
      </c>
      <c r="I61" s="160" t="s">
        <v>1144</v>
      </c>
      <c r="J61" s="160" t="s">
        <v>947</v>
      </c>
      <c r="K61" s="160">
        <v>79.599999999999994</v>
      </c>
      <c r="L61" s="161" t="s">
        <v>1108</v>
      </c>
    </row>
    <row r="62" spans="1:12" s="160" customFormat="1" ht="21" customHeight="1" x14ac:dyDescent="0.25">
      <c r="A62" s="160" t="s">
        <v>1151</v>
      </c>
      <c r="B62" s="161" t="s">
        <v>1152</v>
      </c>
      <c r="C62" s="160" t="s">
        <v>1134</v>
      </c>
      <c r="D62" s="161" t="s">
        <v>460</v>
      </c>
      <c r="E62" s="183" t="s">
        <v>741</v>
      </c>
      <c r="F62" s="161" t="s">
        <v>741</v>
      </c>
      <c r="G62" s="163" t="s">
        <v>741</v>
      </c>
      <c r="H62" s="160">
        <v>2023</v>
      </c>
      <c r="I62" s="160" t="s">
        <v>1169</v>
      </c>
      <c r="J62" s="160" t="s">
        <v>1132</v>
      </c>
      <c r="K62" s="160" t="s">
        <v>741</v>
      </c>
      <c r="L62" s="161" t="s">
        <v>1109</v>
      </c>
    </row>
    <row r="63" spans="1:12" s="160" customFormat="1" ht="21" customHeight="1" x14ac:dyDescent="0.25">
      <c r="A63" s="160" t="s">
        <v>1155</v>
      </c>
      <c r="B63" s="161" t="s">
        <v>1156</v>
      </c>
      <c r="C63" s="160" t="s">
        <v>754</v>
      </c>
      <c r="D63" s="161" t="s">
        <v>1149</v>
      </c>
      <c r="E63" s="183">
        <v>45266</v>
      </c>
      <c r="F63" s="161" t="s">
        <v>1175</v>
      </c>
      <c r="G63" s="224">
        <v>106111102009</v>
      </c>
      <c r="H63" s="160">
        <v>2023</v>
      </c>
      <c r="I63" s="160" t="s">
        <v>1157</v>
      </c>
      <c r="J63" s="160" t="s">
        <v>91</v>
      </c>
      <c r="K63" s="160" t="s">
        <v>741</v>
      </c>
      <c r="L63" s="161" t="s">
        <v>1158</v>
      </c>
    </row>
    <row r="64" spans="1:12" s="160" customFormat="1" ht="21" customHeight="1" x14ac:dyDescent="0.25">
      <c r="A64" s="160" t="s">
        <v>1147</v>
      </c>
      <c r="B64" s="161" t="s">
        <v>1148</v>
      </c>
      <c r="C64" s="160" t="s">
        <v>114</v>
      </c>
      <c r="D64" s="161" t="s">
        <v>1149</v>
      </c>
      <c r="E64" s="183">
        <v>45273</v>
      </c>
      <c r="F64" s="161" t="s">
        <v>1150</v>
      </c>
      <c r="G64" s="163">
        <v>106101000009</v>
      </c>
      <c r="H64" s="160">
        <v>2023</v>
      </c>
      <c r="I64" s="160" t="s">
        <v>1153</v>
      </c>
      <c r="J64" s="160" t="s">
        <v>1154</v>
      </c>
      <c r="K64" s="160">
        <v>17.8</v>
      </c>
      <c r="L64" s="161" t="s">
        <v>1109</v>
      </c>
    </row>
    <row r="65" spans="1:13" s="207" customFormat="1" ht="24.95" customHeight="1" x14ac:dyDescent="0.25">
      <c r="A65" s="207" t="s">
        <v>395</v>
      </c>
      <c r="B65" s="206" t="s">
        <v>407</v>
      </c>
      <c r="C65" s="207" t="s">
        <v>1032</v>
      </c>
      <c r="D65" s="206" t="s">
        <v>330</v>
      </c>
      <c r="E65" s="214" t="s">
        <v>741</v>
      </c>
      <c r="F65" s="206" t="s">
        <v>398</v>
      </c>
      <c r="G65" s="209">
        <v>8527000002</v>
      </c>
      <c r="H65" s="207">
        <v>2021</v>
      </c>
      <c r="I65" s="207" t="s">
        <v>401</v>
      </c>
      <c r="J65" s="207" t="s">
        <v>1072</v>
      </c>
      <c r="K65" s="207" t="s">
        <v>741</v>
      </c>
      <c r="L65" s="206" t="s">
        <v>1109</v>
      </c>
    </row>
    <row r="66" spans="1:13" s="207" customFormat="1" ht="24.95" customHeight="1" x14ac:dyDescent="0.25">
      <c r="A66" s="207" t="s">
        <v>899</v>
      </c>
      <c r="B66" s="206" t="s">
        <v>900</v>
      </c>
      <c r="C66" s="207" t="s">
        <v>901</v>
      </c>
      <c r="D66" s="206" t="s">
        <v>1019</v>
      </c>
      <c r="E66" s="214">
        <v>44988</v>
      </c>
      <c r="F66" s="206" t="s">
        <v>960</v>
      </c>
      <c r="G66" s="209"/>
      <c r="H66" s="207">
        <v>2022</v>
      </c>
      <c r="I66" s="207" t="s">
        <v>963</v>
      </c>
      <c r="J66" s="207" t="s">
        <v>141</v>
      </c>
      <c r="K66" s="207" t="s">
        <v>741</v>
      </c>
      <c r="L66" s="206" t="s">
        <v>1109</v>
      </c>
    </row>
    <row r="67" spans="1:13" s="207" customFormat="1" ht="24.95" customHeight="1" x14ac:dyDescent="0.25">
      <c r="A67" s="207" t="s">
        <v>954</v>
      </c>
      <c r="B67" s="206" t="s">
        <v>955</v>
      </c>
      <c r="C67" s="207" t="s">
        <v>901</v>
      </c>
      <c r="D67" s="206" t="s">
        <v>1019</v>
      </c>
      <c r="E67" s="214">
        <v>44909</v>
      </c>
      <c r="F67" s="206" t="s">
        <v>927</v>
      </c>
      <c r="G67" s="209">
        <v>8526000003</v>
      </c>
      <c r="H67" s="207">
        <v>2022</v>
      </c>
      <c r="I67" s="207" t="s">
        <v>963</v>
      </c>
      <c r="J67" s="207" t="s">
        <v>141</v>
      </c>
      <c r="K67" s="207" t="s">
        <v>741</v>
      </c>
      <c r="L67" s="206" t="s">
        <v>1108</v>
      </c>
    </row>
    <row r="68" spans="1:13" s="207" customFormat="1" ht="24.95" customHeight="1" x14ac:dyDescent="0.25">
      <c r="A68" s="207" t="s">
        <v>968</v>
      </c>
      <c r="B68" s="206" t="s">
        <v>521</v>
      </c>
      <c r="C68" s="207" t="s">
        <v>901</v>
      </c>
      <c r="D68" s="206" t="s">
        <v>1019</v>
      </c>
      <c r="E68" s="214">
        <v>44895</v>
      </c>
      <c r="F68" s="206" t="s">
        <v>1010</v>
      </c>
      <c r="G68" s="209">
        <v>8526209006</v>
      </c>
      <c r="H68" s="207">
        <v>2022</v>
      </c>
      <c r="I68" s="207" t="s">
        <v>963</v>
      </c>
      <c r="J68" s="207" t="s">
        <v>141</v>
      </c>
      <c r="K68" s="207" t="s">
        <v>1039</v>
      </c>
      <c r="L68" s="206" t="s">
        <v>1108</v>
      </c>
    </row>
    <row r="69" spans="1:13" s="160" customFormat="1" ht="24.95" customHeight="1" x14ac:dyDescent="0.25">
      <c r="A69" s="160" t="s">
        <v>1135</v>
      </c>
      <c r="B69" s="161" t="s">
        <v>1136</v>
      </c>
      <c r="C69" s="160" t="s">
        <v>901</v>
      </c>
      <c r="D69" s="161" t="s">
        <v>53</v>
      </c>
      <c r="E69" s="183">
        <v>45250</v>
      </c>
      <c r="F69" s="161" t="s">
        <v>741</v>
      </c>
      <c r="G69" s="163">
        <v>105907214023</v>
      </c>
      <c r="H69" s="160">
        <v>2023</v>
      </c>
      <c r="I69" s="160" t="s">
        <v>770</v>
      </c>
      <c r="J69" s="160" t="s">
        <v>637</v>
      </c>
      <c r="K69" s="160" t="s">
        <v>741</v>
      </c>
      <c r="L69" s="161" t="s">
        <v>1109</v>
      </c>
    </row>
    <row r="70" spans="1:13" s="160" customFormat="1" ht="24.95" customHeight="1" x14ac:dyDescent="0.25">
      <c r="A70" s="160" t="s">
        <v>1138</v>
      </c>
      <c r="B70" s="161" t="s">
        <v>1137</v>
      </c>
      <c r="C70" s="160" t="s">
        <v>901</v>
      </c>
      <c r="D70" s="161" t="s">
        <v>53</v>
      </c>
      <c r="E70" s="183">
        <v>45250</v>
      </c>
      <c r="F70" s="161" t="s">
        <v>741</v>
      </c>
      <c r="G70" s="163">
        <v>106102300011</v>
      </c>
      <c r="H70" s="160">
        <v>2023</v>
      </c>
      <c r="I70" s="160" t="s">
        <v>770</v>
      </c>
      <c r="J70" s="160" t="s">
        <v>346</v>
      </c>
      <c r="K70" s="160" t="s">
        <v>741</v>
      </c>
      <c r="L70" s="161" t="s">
        <v>1109</v>
      </c>
    </row>
    <row r="71" spans="1:13" s="63" customFormat="1" ht="37.700000000000003" customHeight="1" x14ac:dyDescent="0.25">
      <c r="A71" s="55"/>
      <c r="B71" s="56"/>
      <c r="C71" s="56"/>
      <c r="D71" s="56"/>
      <c r="E71" s="98"/>
      <c r="F71" s="56"/>
      <c r="G71" s="75"/>
      <c r="H71" s="56"/>
      <c r="I71" s="56"/>
      <c r="J71" s="56"/>
      <c r="K71" s="56"/>
      <c r="L71" s="56"/>
      <c r="M71" s="56"/>
    </row>
    <row r="72" spans="1:13" s="63" customFormat="1" ht="37.700000000000003" customHeight="1" x14ac:dyDescent="0.25">
      <c r="A72" s="55"/>
      <c r="B72" s="56"/>
      <c r="C72" s="56"/>
      <c r="D72" s="56"/>
      <c r="E72" s="98"/>
      <c r="F72" s="56"/>
      <c r="G72" s="75"/>
      <c r="H72" s="56"/>
      <c r="I72" s="56"/>
      <c r="J72" s="56"/>
      <c r="K72" s="56"/>
      <c r="L72" s="56"/>
      <c r="M72" s="56"/>
    </row>
    <row r="73" spans="1:13" s="63" customFormat="1" ht="37.700000000000003" customHeight="1" x14ac:dyDescent="0.25">
      <c r="A73" s="55"/>
      <c r="B73" s="56"/>
      <c r="C73" s="56"/>
      <c r="D73" s="56"/>
      <c r="E73" s="98"/>
      <c r="F73" s="56"/>
      <c r="G73" s="61"/>
      <c r="H73" s="56"/>
      <c r="I73" s="56"/>
      <c r="J73" s="56"/>
      <c r="K73" s="56"/>
      <c r="L73" s="56"/>
      <c r="M73" s="56"/>
    </row>
    <row r="74" spans="1:13" s="63" customFormat="1" ht="37.700000000000003" customHeight="1" x14ac:dyDescent="0.25">
      <c r="A74" s="55"/>
      <c r="B74" s="56"/>
      <c r="C74" s="56"/>
      <c r="D74" s="56"/>
      <c r="E74" s="98"/>
      <c r="F74" s="56"/>
      <c r="G74" s="61"/>
      <c r="H74" s="56"/>
      <c r="I74" s="56"/>
      <c r="J74" s="56"/>
      <c r="K74" s="56"/>
      <c r="L74" s="56"/>
      <c r="M74" s="56"/>
    </row>
    <row r="75" spans="1:13" s="63" customFormat="1" ht="37.700000000000003" customHeight="1" x14ac:dyDescent="0.25">
      <c r="A75" s="55"/>
      <c r="B75" s="56"/>
      <c r="C75" s="56"/>
      <c r="D75" s="56"/>
      <c r="E75" s="98"/>
      <c r="F75" s="56"/>
      <c r="G75" s="61"/>
      <c r="H75" s="56"/>
      <c r="I75" s="56"/>
      <c r="J75" s="56"/>
      <c r="K75" s="56"/>
      <c r="L75" s="56"/>
      <c r="M75" s="56"/>
    </row>
    <row r="76" spans="1:13" s="63" customFormat="1" ht="37.700000000000003" customHeight="1" x14ac:dyDescent="0.25">
      <c r="A76" s="55"/>
      <c r="B76" s="56"/>
      <c r="C76" s="56"/>
      <c r="D76" s="56"/>
      <c r="E76" s="98"/>
      <c r="F76" s="56"/>
      <c r="G76" s="61"/>
      <c r="H76" s="56"/>
      <c r="I76" s="56"/>
      <c r="J76" s="56"/>
      <c r="K76" s="56"/>
      <c r="L76" s="56"/>
      <c r="M76" s="56"/>
    </row>
    <row r="77" spans="1:13" s="63" customFormat="1" ht="37.700000000000003" customHeight="1" x14ac:dyDescent="0.25">
      <c r="A77" s="55"/>
      <c r="B77" s="56"/>
      <c r="C77" s="56"/>
      <c r="D77" s="56"/>
      <c r="E77" s="98"/>
      <c r="F77" s="56"/>
      <c r="G77" s="61"/>
      <c r="H77" s="56"/>
      <c r="I77" s="56"/>
      <c r="J77" s="56"/>
      <c r="K77" s="56"/>
      <c r="L77" s="56"/>
      <c r="M77" s="56"/>
    </row>
    <row r="78" spans="1:13" s="63" customFormat="1" ht="37.700000000000003" customHeight="1" x14ac:dyDescent="0.25">
      <c r="A78" s="55"/>
      <c r="B78" s="56"/>
      <c r="C78" s="56"/>
      <c r="D78" s="56"/>
      <c r="E78" s="98"/>
      <c r="F78" s="56"/>
      <c r="G78" s="61"/>
      <c r="H78" s="56"/>
      <c r="I78" s="56"/>
      <c r="J78" s="56"/>
      <c r="K78" s="56"/>
      <c r="L78" s="56"/>
      <c r="M78" s="56"/>
    </row>
    <row r="79" spans="1:13" s="63" customFormat="1" ht="37.700000000000003" customHeight="1" x14ac:dyDescent="0.25">
      <c r="A79" s="55"/>
      <c r="B79" s="56"/>
      <c r="C79" s="56"/>
      <c r="D79" s="56"/>
      <c r="E79" s="98"/>
      <c r="F79" s="56"/>
      <c r="G79" s="61"/>
      <c r="H79" s="56"/>
      <c r="I79" s="56"/>
      <c r="J79" s="56"/>
      <c r="K79" s="56"/>
      <c r="L79" s="56"/>
      <c r="M79" s="56"/>
    </row>
    <row r="80" spans="1:13" s="63" customFormat="1" ht="37.700000000000003" customHeight="1" x14ac:dyDescent="0.25">
      <c r="A80" s="55"/>
      <c r="B80" s="56"/>
      <c r="C80" s="56"/>
      <c r="D80" s="56"/>
      <c r="E80" s="98"/>
      <c r="F80" s="56"/>
      <c r="G80" s="61"/>
      <c r="H80" s="56"/>
      <c r="I80" s="56"/>
      <c r="J80" s="56"/>
      <c r="K80" s="56"/>
      <c r="L80" s="56"/>
      <c r="M80" s="56"/>
    </row>
    <row r="81" spans="1:13" s="63" customFormat="1" ht="37.700000000000003" customHeight="1" x14ac:dyDescent="0.25">
      <c r="A81" s="55"/>
      <c r="B81" s="56"/>
      <c r="C81" s="56"/>
      <c r="D81" s="56"/>
      <c r="E81" s="98"/>
      <c r="F81" s="56"/>
      <c r="G81" s="61"/>
      <c r="H81" s="56"/>
      <c r="I81" s="56"/>
      <c r="J81" s="56"/>
      <c r="K81" s="56"/>
      <c r="L81" s="56"/>
      <c r="M81" s="56"/>
    </row>
    <row r="82" spans="1:13" s="63" customFormat="1" ht="37.700000000000003" customHeight="1" x14ac:dyDescent="0.25">
      <c r="A82" s="55"/>
      <c r="B82" s="56"/>
      <c r="C82" s="56"/>
      <c r="D82" s="56"/>
      <c r="E82" s="98"/>
      <c r="F82" s="56"/>
      <c r="G82" s="61"/>
      <c r="H82" s="56"/>
      <c r="I82" s="56"/>
      <c r="J82" s="56"/>
      <c r="K82" s="56"/>
      <c r="L82" s="56"/>
      <c r="M82" s="56"/>
    </row>
    <row r="83" spans="1:13" s="63" customFormat="1" ht="37.700000000000003" customHeight="1" x14ac:dyDescent="0.25">
      <c r="A83" s="55"/>
      <c r="B83" s="56"/>
      <c r="C83" s="56"/>
      <c r="D83" s="56"/>
      <c r="E83" s="98"/>
      <c r="F83" s="56"/>
      <c r="G83" s="61"/>
      <c r="H83" s="56"/>
      <c r="I83" s="56"/>
      <c r="J83" s="56"/>
      <c r="K83" s="56"/>
      <c r="L83" s="56"/>
      <c r="M83" s="56"/>
    </row>
    <row r="84" spans="1:13" s="63" customFormat="1" ht="37.700000000000003" customHeight="1" x14ac:dyDescent="0.25">
      <c r="A84" s="55"/>
      <c r="B84" s="56"/>
      <c r="C84" s="56"/>
      <c r="D84" s="56"/>
      <c r="E84" s="98"/>
      <c r="F84" s="56"/>
      <c r="G84" s="61"/>
      <c r="H84" s="56"/>
      <c r="I84" s="56"/>
      <c r="J84" s="56"/>
      <c r="K84" s="56"/>
      <c r="L84" s="56"/>
      <c r="M84" s="56"/>
    </row>
    <row r="85" spans="1:13" s="63" customFormat="1" ht="37.700000000000003" customHeight="1" x14ac:dyDescent="0.25">
      <c r="A85" s="55"/>
      <c r="B85" s="56"/>
      <c r="C85" s="56"/>
      <c r="D85" s="56"/>
      <c r="E85" s="98"/>
      <c r="F85" s="56"/>
      <c r="G85" s="61"/>
      <c r="H85" s="56"/>
      <c r="I85" s="56"/>
      <c r="J85" s="56"/>
      <c r="K85" s="56"/>
      <c r="L85" s="56"/>
      <c r="M85" s="56"/>
    </row>
    <row r="86" spans="1:13" s="63" customFormat="1" ht="37.700000000000003" customHeight="1" x14ac:dyDescent="0.25">
      <c r="A86" s="55"/>
      <c r="B86" s="56"/>
      <c r="C86" s="56"/>
      <c r="D86" s="56"/>
      <c r="E86" s="98"/>
      <c r="F86" s="56"/>
      <c r="G86" s="61"/>
      <c r="H86" s="56"/>
      <c r="I86" s="56"/>
      <c r="J86" s="56"/>
      <c r="K86" s="56"/>
      <c r="L86" s="56"/>
      <c r="M86" s="56"/>
    </row>
    <row r="87" spans="1:13" s="63" customFormat="1" ht="37.700000000000003" customHeight="1" x14ac:dyDescent="0.25">
      <c r="A87" s="55"/>
      <c r="B87" s="56"/>
      <c r="C87" s="56"/>
      <c r="D87" s="56"/>
      <c r="E87" s="98"/>
      <c r="F87" s="56"/>
      <c r="G87" s="61"/>
      <c r="H87" s="56"/>
      <c r="I87" s="56"/>
      <c r="J87" s="56"/>
      <c r="K87" s="56"/>
      <c r="L87" s="56"/>
      <c r="M87" s="56"/>
    </row>
    <row r="88" spans="1:13" s="63" customFormat="1" ht="37.700000000000003" customHeight="1" x14ac:dyDescent="0.25">
      <c r="A88" s="55"/>
      <c r="B88" s="56"/>
      <c r="C88" s="56"/>
      <c r="D88" s="56"/>
      <c r="E88" s="98"/>
      <c r="F88" s="56"/>
      <c r="G88" s="61"/>
      <c r="H88" s="56"/>
      <c r="I88" s="56"/>
      <c r="J88" s="56"/>
      <c r="K88" s="56"/>
      <c r="L88" s="56"/>
      <c r="M88" s="56"/>
    </row>
    <row r="89" spans="1:13" s="63" customFormat="1" ht="37.700000000000003" customHeight="1" x14ac:dyDescent="0.25">
      <c r="A89" s="55"/>
      <c r="B89" s="56"/>
      <c r="C89" s="56"/>
      <c r="D89" s="56"/>
      <c r="E89" s="98"/>
      <c r="F89" s="56"/>
      <c r="G89" s="61"/>
      <c r="H89" s="56"/>
      <c r="I89" s="56"/>
      <c r="J89" s="56"/>
      <c r="K89" s="56"/>
      <c r="L89" s="56"/>
      <c r="M89" s="56"/>
    </row>
    <row r="90" spans="1:13" s="63" customFormat="1" ht="37.700000000000003" customHeight="1" x14ac:dyDescent="0.25">
      <c r="A90" s="55"/>
      <c r="B90" s="56"/>
      <c r="C90" s="56"/>
      <c r="D90" s="56"/>
      <c r="E90" s="98"/>
      <c r="F90" s="56"/>
      <c r="G90" s="61"/>
      <c r="H90" s="56"/>
      <c r="I90" s="56"/>
      <c r="J90" s="56"/>
      <c r="K90" s="56"/>
      <c r="L90" s="56"/>
      <c r="M90" s="56"/>
    </row>
    <row r="91" spans="1:13" s="63" customFormat="1" ht="37.700000000000003" customHeight="1" x14ac:dyDescent="0.25">
      <c r="A91" s="55"/>
      <c r="B91" s="56"/>
      <c r="C91" s="56"/>
      <c r="D91" s="56"/>
      <c r="E91" s="98"/>
      <c r="F91" s="56"/>
      <c r="G91" s="61"/>
      <c r="H91" s="56"/>
      <c r="I91" s="56"/>
      <c r="J91" s="56"/>
      <c r="K91" s="56"/>
      <c r="L91" s="56"/>
      <c r="M91" s="56"/>
    </row>
    <row r="92" spans="1:13" s="63" customFormat="1" ht="37.700000000000003" customHeight="1" x14ac:dyDescent="0.25">
      <c r="A92" s="55"/>
      <c r="B92" s="56"/>
      <c r="C92" s="56"/>
      <c r="D92" s="56"/>
      <c r="E92" s="98"/>
      <c r="F92" s="56"/>
      <c r="G92" s="61"/>
      <c r="H92" s="56"/>
      <c r="I92" s="56"/>
      <c r="J92" s="56"/>
      <c r="K92" s="56"/>
      <c r="L92" s="56"/>
      <c r="M92" s="56"/>
    </row>
    <row r="93" spans="1:13" s="63" customFormat="1" ht="37.700000000000003" customHeight="1" x14ac:dyDescent="0.25">
      <c r="A93" s="55"/>
      <c r="B93" s="56"/>
      <c r="C93" s="56"/>
      <c r="D93" s="56"/>
      <c r="E93" s="98"/>
      <c r="F93" s="56"/>
      <c r="G93" s="61"/>
      <c r="H93" s="56"/>
      <c r="I93" s="56"/>
      <c r="J93" s="56"/>
      <c r="K93" s="56"/>
      <c r="L93" s="56"/>
      <c r="M93" s="56"/>
    </row>
    <row r="94" spans="1:13" s="63" customFormat="1" ht="37.700000000000003" customHeight="1" x14ac:dyDescent="0.25">
      <c r="A94" s="55"/>
      <c r="B94" s="56"/>
      <c r="C94" s="56"/>
      <c r="D94" s="56"/>
      <c r="E94" s="98"/>
      <c r="F94" s="56"/>
      <c r="G94" s="61"/>
      <c r="H94" s="56"/>
      <c r="I94" s="56"/>
      <c r="J94" s="56"/>
      <c r="K94" s="56"/>
      <c r="L94" s="56"/>
      <c r="M94" s="56"/>
    </row>
    <row r="95" spans="1:13" s="63" customFormat="1" ht="37.700000000000003" customHeight="1" x14ac:dyDescent="0.25">
      <c r="A95" s="55"/>
      <c r="B95" s="56"/>
      <c r="C95" s="56"/>
      <c r="D95" s="56"/>
      <c r="E95" s="98"/>
      <c r="F95" s="56"/>
      <c r="G95" s="61"/>
      <c r="H95" s="56"/>
      <c r="I95" s="56"/>
      <c r="J95" s="56"/>
      <c r="K95" s="56"/>
      <c r="L95" s="56"/>
      <c r="M95" s="56"/>
    </row>
    <row r="96" spans="1:13" s="63" customFormat="1" ht="37.700000000000003" customHeight="1" x14ac:dyDescent="0.25">
      <c r="A96" s="55"/>
      <c r="B96" s="56"/>
      <c r="C96" s="56"/>
      <c r="D96" s="56"/>
      <c r="E96" s="98"/>
      <c r="F96" s="56"/>
      <c r="G96" s="61"/>
      <c r="H96" s="56"/>
      <c r="I96" s="56"/>
      <c r="J96" s="56"/>
      <c r="K96" s="56"/>
      <c r="L96" s="56"/>
      <c r="M96" s="56"/>
    </row>
    <row r="97" spans="1:13" s="63" customFormat="1" ht="37.700000000000003" customHeight="1" x14ac:dyDescent="0.25">
      <c r="A97" s="55"/>
      <c r="B97" s="56"/>
      <c r="C97" s="56"/>
      <c r="D97" s="56"/>
      <c r="E97" s="98"/>
      <c r="F97" s="56"/>
      <c r="G97" s="61"/>
      <c r="H97" s="56"/>
      <c r="I97" s="56"/>
      <c r="J97" s="56"/>
      <c r="K97" s="56"/>
      <c r="L97" s="56"/>
      <c r="M97" s="56"/>
    </row>
    <row r="98" spans="1:13" s="63" customFormat="1" ht="37.700000000000003" customHeight="1" x14ac:dyDescent="0.25">
      <c r="A98" s="55"/>
      <c r="B98" s="56"/>
      <c r="C98" s="56"/>
      <c r="D98" s="56"/>
      <c r="E98" s="98"/>
      <c r="F98" s="56"/>
      <c r="G98" s="61"/>
      <c r="H98" s="56"/>
      <c r="I98" s="56"/>
      <c r="J98" s="56"/>
      <c r="K98" s="56"/>
      <c r="L98" s="56"/>
      <c r="M98" s="56"/>
    </row>
    <row r="99" spans="1:13" s="63" customFormat="1" ht="37.700000000000003" customHeight="1" x14ac:dyDescent="0.25">
      <c r="A99" s="55"/>
      <c r="B99" s="56"/>
      <c r="C99" s="56"/>
      <c r="D99" s="56"/>
      <c r="E99" s="98"/>
      <c r="F99" s="56"/>
      <c r="G99" s="61"/>
      <c r="H99" s="56"/>
      <c r="I99" s="56"/>
      <c r="J99" s="56"/>
      <c r="K99" s="56"/>
      <c r="L99" s="56"/>
      <c r="M99" s="56"/>
    </row>
    <row r="100" spans="1:13" s="63" customFormat="1" ht="37.700000000000003" customHeight="1" x14ac:dyDescent="0.25">
      <c r="A100" s="55"/>
      <c r="B100" s="56"/>
      <c r="C100" s="56"/>
      <c r="D100" s="56"/>
      <c r="E100" s="98"/>
      <c r="F100" s="56"/>
      <c r="G100" s="61"/>
      <c r="H100" s="56"/>
      <c r="I100" s="56"/>
      <c r="J100" s="56"/>
      <c r="K100" s="56"/>
      <c r="L100" s="56"/>
      <c r="M100" s="56"/>
    </row>
    <row r="101" spans="1:13" s="63" customFormat="1" ht="37.700000000000003" customHeight="1" x14ac:dyDescent="0.25">
      <c r="A101" s="55"/>
      <c r="B101" s="56"/>
      <c r="C101" s="56"/>
      <c r="D101" s="56"/>
      <c r="E101" s="98"/>
      <c r="F101" s="56"/>
      <c r="G101" s="61"/>
      <c r="H101" s="56"/>
      <c r="I101" s="56"/>
      <c r="J101" s="56"/>
      <c r="K101" s="56"/>
      <c r="L101" s="56"/>
      <c r="M101" s="56"/>
    </row>
    <row r="102" spans="1:13" s="63" customFormat="1" ht="37.700000000000003" customHeight="1" x14ac:dyDescent="0.25">
      <c r="A102" s="55"/>
      <c r="B102" s="56"/>
      <c r="C102" s="56"/>
      <c r="D102" s="56"/>
      <c r="E102" s="98"/>
      <c r="F102" s="56"/>
      <c r="G102" s="61"/>
      <c r="H102" s="56"/>
      <c r="I102" s="56"/>
      <c r="J102" s="56"/>
      <c r="K102" s="56"/>
      <c r="L102" s="56"/>
      <c r="M102" s="56"/>
    </row>
    <row r="103" spans="1:13" s="63" customFormat="1" ht="37.700000000000003" customHeight="1" x14ac:dyDescent="0.25">
      <c r="A103" s="55"/>
      <c r="B103" s="56"/>
      <c r="C103" s="56"/>
      <c r="D103" s="56"/>
      <c r="E103" s="98"/>
      <c r="F103" s="56"/>
      <c r="G103" s="61"/>
      <c r="H103" s="56"/>
      <c r="I103" s="56"/>
      <c r="J103" s="56"/>
      <c r="K103" s="56"/>
      <c r="L103" s="56"/>
      <c r="M103" s="56"/>
    </row>
    <row r="104" spans="1:13" s="63" customFormat="1" ht="37.700000000000003" customHeight="1" x14ac:dyDescent="0.25">
      <c r="A104" s="55"/>
      <c r="B104" s="56"/>
      <c r="C104" s="56"/>
      <c r="D104" s="56"/>
      <c r="E104" s="98"/>
      <c r="F104" s="56"/>
      <c r="G104" s="61"/>
      <c r="H104" s="56"/>
      <c r="I104" s="56"/>
      <c r="J104" s="56"/>
      <c r="K104" s="56"/>
      <c r="L104" s="56"/>
      <c r="M104" s="56"/>
    </row>
    <row r="105" spans="1:13" s="63" customFormat="1" ht="37.700000000000003" customHeight="1" x14ac:dyDescent="0.25">
      <c r="A105" s="55"/>
      <c r="B105" s="56"/>
      <c r="C105" s="56"/>
      <c r="D105" s="56"/>
      <c r="E105" s="98"/>
      <c r="F105" s="56"/>
      <c r="G105" s="61"/>
      <c r="H105" s="56"/>
      <c r="I105" s="56"/>
      <c r="J105" s="56"/>
      <c r="K105" s="56"/>
      <c r="L105" s="56"/>
      <c r="M105" s="56"/>
    </row>
    <row r="106" spans="1:13" s="63" customFormat="1" ht="37.700000000000003" customHeight="1" x14ac:dyDescent="0.25">
      <c r="A106" s="55"/>
      <c r="B106" s="56"/>
      <c r="C106" s="56"/>
      <c r="D106" s="56"/>
      <c r="E106" s="98"/>
      <c r="F106" s="56"/>
      <c r="G106" s="61"/>
      <c r="H106" s="56"/>
      <c r="I106" s="56"/>
      <c r="J106" s="56"/>
      <c r="K106" s="56"/>
      <c r="L106" s="56"/>
      <c r="M106" s="56"/>
    </row>
    <row r="107" spans="1:13" s="63" customFormat="1" ht="37.700000000000003" customHeight="1" x14ac:dyDescent="0.25">
      <c r="A107" s="55"/>
      <c r="B107" s="56"/>
      <c r="C107" s="56"/>
      <c r="D107" s="56"/>
      <c r="E107" s="98"/>
      <c r="F107" s="56"/>
      <c r="G107" s="61"/>
      <c r="H107" s="56"/>
      <c r="I107" s="56"/>
      <c r="J107" s="56"/>
      <c r="K107" s="56"/>
      <c r="L107" s="56"/>
      <c r="M107" s="56"/>
    </row>
    <row r="108" spans="1:13" s="63" customFormat="1" ht="37.700000000000003" customHeight="1" x14ac:dyDescent="0.25">
      <c r="A108" s="55"/>
      <c r="B108" s="56"/>
      <c r="C108" s="56"/>
      <c r="D108" s="56"/>
      <c r="E108" s="98"/>
      <c r="F108" s="56"/>
      <c r="G108" s="61"/>
      <c r="H108" s="56"/>
      <c r="I108" s="56"/>
      <c r="J108" s="56"/>
      <c r="K108" s="56"/>
      <c r="L108" s="56"/>
      <c r="M108" s="56"/>
    </row>
    <row r="109" spans="1:13" s="63" customFormat="1" ht="37.700000000000003" customHeight="1" x14ac:dyDescent="0.25">
      <c r="A109" s="55"/>
      <c r="B109" s="56"/>
      <c r="C109" s="56"/>
      <c r="D109" s="56"/>
      <c r="E109" s="98"/>
      <c r="F109" s="56"/>
      <c r="G109" s="61"/>
      <c r="H109" s="56"/>
      <c r="I109" s="56"/>
      <c r="J109" s="56"/>
      <c r="K109" s="56"/>
      <c r="L109" s="56"/>
      <c r="M109" s="56"/>
    </row>
    <row r="110" spans="1:13" s="63" customFormat="1" ht="37.700000000000003" customHeight="1" x14ac:dyDescent="0.25">
      <c r="A110" s="55"/>
      <c r="B110" s="56"/>
      <c r="C110" s="56"/>
      <c r="D110" s="56"/>
      <c r="E110" s="98"/>
      <c r="F110" s="56"/>
      <c r="G110" s="61"/>
      <c r="H110" s="56"/>
      <c r="I110" s="56"/>
      <c r="J110" s="56"/>
      <c r="K110" s="56"/>
      <c r="L110" s="56"/>
      <c r="M110" s="56"/>
    </row>
    <row r="111" spans="1:13" s="63" customFormat="1" ht="37.700000000000003" customHeight="1" x14ac:dyDescent="0.25">
      <c r="A111" s="55"/>
      <c r="B111" s="56"/>
      <c r="C111" s="56"/>
      <c r="D111" s="56"/>
      <c r="E111" s="98"/>
      <c r="F111" s="56"/>
      <c r="G111" s="61"/>
      <c r="H111" s="56"/>
      <c r="I111" s="56"/>
      <c r="J111" s="56"/>
      <c r="K111" s="56"/>
      <c r="L111" s="56"/>
      <c r="M111" s="56"/>
    </row>
    <row r="112" spans="1:13" s="63" customFormat="1" ht="37.700000000000003" customHeight="1" x14ac:dyDescent="0.25">
      <c r="A112" s="55"/>
      <c r="B112" s="56"/>
      <c r="C112" s="56"/>
      <c r="D112" s="56"/>
      <c r="E112" s="98"/>
      <c r="F112" s="56"/>
      <c r="G112" s="61"/>
      <c r="H112" s="56"/>
      <c r="I112" s="56"/>
      <c r="J112" s="56"/>
      <c r="K112" s="56"/>
      <c r="L112" s="56"/>
      <c r="M112" s="56"/>
    </row>
    <row r="113" spans="1:12" s="63" customFormat="1" ht="37.700000000000003" customHeight="1" x14ac:dyDescent="0.25">
      <c r="A113" s="93"/>
      <c r="B113" s="56"/>
      <c r="D113" s="56"/>
      <c r="E113" s="104"/>
      <c r="F113" s="56"/>
      <c r="G113" s="61"/>
      <c r="L113" s="56"/>
    </row>
    <row r="114" spans="1:12" s="63" customFormat="1" ht="37.700000000000003" customHeight="1" x14ac:dyDescent="0.25">
      <c r="A114" s="93"/>
      <c r="B114" s="56"/>
      <c r="D114" s="56"/>
      <c r="E114" s="104"/>
      <c r="F114" s="56"/>
      <c r="G114" s="61"/>
      <c r="L114" s="56"/>
    </row>
  </sheetData>
  <sortState xmlns:xlrd2="http://schemas.microsoft.com/office/spreadsheetml/2017/richdata2" ref="A3:U65">
    <sortCondition ref="A3:A65"/>
  </sortState>
  <mergeCells count="2">
    <mergeCell ref="A1:D1"/>
    <mergeCell ref="H1:K1"/>
  </mergeCells>
  <phoneticPr fontId="3" type="noConversion"/>
  <printOptions horizontalCentered="1" gridLines="1"/>
  <pageMargins left="0.25" right="0.25" top="0.75" bottom="0.75" header="0.3" footer="0.3"/>
  <pageSetup paperSize="3" scale="60" fitToHeight="0" orientation="landscape" r:id="rId1"/>
  <headerFooter alignWithMargins="0">
    <oddFooter>Prepared by Town of Johnstown &amp;D&amp;RPage &amp;P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BB4EF-1AC6-4BED-9F66-596C12592A2E}">
  <dimension ref="A1:AP136"/>
  <sheetViews>
    <sheetView topLeftCell="A122" zoomScale="80" zoomScaleNormal="80" workbookViewId="0">
      <selection activeCell="D144" sqref="D144"/>
    </sheetView>
  </sheetViews>
  <sheetFormatPr defaultRowHeight="15" x14ac:dyDescent="0.25"/>
  <cols>
    <col min="1" max="1" width="20.5703125" customWidth="1"/>
    <col min="2" max="2" width="42.140625" customWidth="1"/>
    <col min="3" max="4" width="20.5703125" customWidth="1"/>
    <col min="5" max="5" width="33.42578125" customWidth="1"/>
    <col min="6" max="6" width="16.42578125" customWidth="1"/>
    <col min="7" max="7" width="13.42578125" customWidth="1"/>
    <col min="8" max="29" width="20.5703125" customWidth="1"/>
  </cols>
  <sheetData>
    <row r="1" spans="1:31" s="50" customFormat="1" ht="53.1" customHeight="1" x14ac:dyDescent="0.25">
      <c r="A1" s="203" t="s">
        <v>474</v>
      </c>
      <c r="B1" s="203"/>
      <c r="C1" s="203"/>
      <c r="D1" s="203"/>
      <c r="E1" s="39"/>
      <c r="F1" s="40"/>
      <c r="H1" s="51"/>
      <c r="J1" s="204" t="s">
        <v>473</v>
      </c>
      <c r="K1" s="204"/>
    </row>
    <row r="3" spans="1:31" s="49" customFormat="1" ht="31.5" x14ac:dyDescent="0.25">
      <c r="A3" s="41" t="s">
        <v>0</v>
      </c>
      <c r="B3" s="41" t="s">
        <v>3</v>
      </c>
      <c r="C3" s="42" t="s">
        <v>4</v>
      </c>
      <c r="D3" s="41" t="s">
        <v>23</v>
      </c>
      <c r="E3" s="41" t="s">
        <v>55</v>
      </c>
      <c r="F3" s="43" t="s">
        <v>1</v>
      </c>
      <c r="G3" s="44" t="s">
        <v>2</v>
      </c>
      <c r="H3" s="42" t="s">
        <v>5</v>
      </c>
      <c r="I3" s="42" t="s">
        <v>6</v>
      </c>
      <c r="J3" s="42" t="s">
        <v>7</v>
      </c>
      <c r="K3" s="42" t="s">
        <v>8</v>
      </c>
      <c r="L3" s="42" t="s">
        <v>9</v>
      </c>
      <c r="M3" s="42" t="s">
        <v>10</v>
      </c>
      <c r="N3" s="42" t="s">
        <v>11</v>
      </c>
      <c r="O3" s="42" t="s">
        <v>12</v>
      </c>
      <c r="P3" s="45" t="s">
        <v>13</v>
      </c>
      <c r="Q3" s="42" t="s">
        <v>14</v>
      </c>
      <c r="R3" s="42" t="s">
        <v>15</v>
      </c>
      <c r="S3" s="44" t="s">
        <v>16</v>
      </c>
      <c r="T3" s="44" t="s">
        <v>17</v>
      </c>
      <c r="U3" s="44" t="s">
        <v>18</v>
      </c>
      <c r="V3" s="42" t="s">
        <v>19</v>
      </c>
      <c r="W3" s="42" t="s">
        <v>20</v>
      </c>
      <c r="X3" s="44" t="s">
        <v>21</v>
      </c>
      <c r="Y3" s="44" t="s">
        <v>112</v>
      </c>
      <c r="Z3" s="44" t="s">
        <v>22</v>
      </c>
      <c r="AA3" s="44" t="s">
        <v>116</v>
      </c>
      <c r="AB3" s="44" t="s">
        <v>137</v>
      </c>
      <c r="AC3" s="42" t="s">
        <v>121</v>
      </c>
      <c r="AD3" s="48"/>
      <c r="AE3" s="48"/>
    </row>
    <row r="4" spans="1:31" ht="42" customHeight="1" x14ac:dyDescent="0.25">
      <c r="A4" s="12" t="s">
        <v>28</v>
      </c>
      <c r="B4" s="1" t="s">
        <v>32</v>
      </c>
      <c r="C4" s="1"/>
      <c r="D4" s="1" t="s">
        <v>149</v>
      </c>
      <c r="E4" s="1"/>
      <c r="F4" s="1"/>
      <c r="G4" s="1">
        <v>2019</v>
      </c>
      <c r="H4" s="1" t="s">
        <v>102</v>
      </c>
      <c r="I4" s="1"/>
      <c r="J4" s="1"/>
      <c r="K4" s="1"/>
      <c r="L4" s="1"/>
      <c r="M4" s="1" t="s">
        <v>130</v>
      </c>
      <c r="N4" s="1"/>
      <c r="O4" s="1"/>
      <c r="P4" s="2"/>
      <c r="Q4" s="1"/>
      <c r="R4" s="3"/>
      <c r="S4" s="4"/>
      <c r="T4" s="4"/>
      <c r="U4" s="4"/>
      <c r="V4" s="1"/>
      <c r="W4" s="1" t="s">
        <v>138</v>
      </c>
      <c r="X4" s="4">
        <v>43628</v>
      </c>
      <c r="Y4" s="1" t="s">
        <v>136</v>
      </c>
      <c r="Z4" s="4">
        <v>43628</v>
      </c>
      <c r="AA4" s="4">
        <v>43661</v>
      </c>
      <c r="AB4" s="4"/>
      <c r="AC4" s="1" t="s">
        <v>138</v>
      </c>
      <c r="AD4" s="5"/>
      <c r="AE4" s="5"/>
    </row>
    <row r="5" spans="1:31" ht="42" customHeight="1" x14ac:dyDescent="0.25">
      <c r="A5" s="12" t="s">
        <v>29</v>
      </c>
      <c r="B5" s="1" t="s">
        <v>33</v>
      </c>
      <c r="C5" s="1"/>
      <c r="D5" s="1" t="s">
        <v>149</v>
      </c>
      <c r="E5" s="1"/>
      <c r="F5" s="1"/>
      <c r="G5" s="1">
        <v>2019</v>
      </c>
      <c r="H5" s="1" t="s">
        <v>103</v>
      </c>
      <c r="I5" s="1"/>
      <c r="J5" s="1"/>
      <c r="K5" s="1"/>
      <c r="L5" s="1"/>
      <c r="M5" s="1"/>
      <c r="N5" s="1"/>
      <c r="O5" s="1"/>
      <c r="P5" s="2"/>
      <c r="Q5" s="1"/>
      <c r="R5" s="3"/>
      <c r="S5" s="4"/>
      <c r="T5" s="4"/>
      <c r="U5" s="4"/>
      <c r="V5" s="1"/>
      <c r="W5" s="1"/>
      <c r="X5" s="1"/>
      <c r="Y5" s="1"/>
      <c r="Z5" s="1"/>
      <c r="AA5" s="1"/>
      <c r="AB5" s="4"/>
      <c r="AC5" s="1"/>
      <c r="AD5" s="5"/>
      <c r="AE5" s="5"/>
    </row>
    <row r="6" spans="1:31" ht="42" customHeight="1" x14ac:dyDescent="0.25">
      <c r="A6" s="12" t="s">
        <v>34</v>
      </c>
      <c r="B6" s="1" t="s">
        <v>52</v>
      </c>
      <c r="C6" s="1"/>
      <c r="D6" s="1" t="s">
        <v>53</v>
      </c>
      <c r="E6" s="1"/>
      <c r="F6" s="1"/>
      <c r="G6" s="1">
        <v>2019</v>
      </c>
      <c r="H6" s="1" t="s">
        <v>104</v>
      </c>
      <c r="I6" s="1"/>
      <c r="J6" s="1"/>
      <c r="K6" s="1"/>
      <c r="L6" s="1"/>
      <c r="M6" s="1"/>
      <c r="N6" s="1"/>
      <c r="O6" s="1"/>
      <c r="P6" s="2"/>
      <c r="Q6" s="1"/>
      <c r="R6" s="3"/>
      <c r="S6" s="4"/>
      <c r="T6" s="4"/>
      <c r="U6" s="4"/>
      <c r="V6" s="1"/>
      <c r="W6" s="1"/>
      <c r="X6" s="1"/>
      <c r="Y6" s="1"/>
      <c r="Z6" s="1"/>
      <c r="AA6" s="1"/>
      <c r="AB6" s="1"/>
      <c r="AC6" s="4"/>
      <c r="AD6" s="5"/>
      <c r="AE6" s="5"/>
    </row>
    <row r="7" spans="1:31" ht="43.5" customHeight="1" x14ac:dyDescent="0.25">
      <c r="A7" s="12" t="s">
        <v>35</v>
      </c>
      <c r="B7" s="1" t="s">
        <v>54</v>
      </c>
      <c r="C7" s="1"/>
      <c r="D7" s="1" t="s">
        <v>148</v>
      </c>
      <c r="E7" s="1" t="s">
        <v>134</v>
      </c>
      <c r="F7" s="1"/>
      <c r="G7" s="1">
        <v>2019</v>
      </c>
      <c r="H7" s="1" t="s">
        <v>91</v>
      </c>
      <c r="I7" s="1"/>
      <c r="J7" s="1"/>
      <c r="K7" s="1"/>
      <c r="L7" s="1"/>
      <c r="M7" s="1"/>
      <c r="N7" s="1"/>
      <c r="O7" s="1"/>
      <c r="P7" s="2"/>
      <c r="Q7" s="1"/>
      <c r="R7" s="3"/>
      <c r="S7" s="4"/>
      <c r="T7" s="4"/>
      <c r="U7" s="4"/>
      <c r="V7" s="1"/>
      <c r="W7" s="1"/>
      <c r="X7" s="1"/>
      <c r="Y7" s="1"/>
      <c r="Z7" s="1"/>
      <c r="AA7" s="1"/>
      <c r="AB7" s="1"/>
      <c r="AC7" s="1"/>
      <c r="AD7" s="5"/>
      <c r="AE7" s="5"/>
    </row>
    <row r="8" spans="1:31" ht="42" customHeight="1" x14ac:dyDescent="0.25">
      <c r="A8" s="12" t="s">
        <v>37</v>
      </c>
      <c r="B8" s="1" t="s">
        <v>58</v>
      </c>
      <c r="C8" s="1"/>
      <c r="D8" s="1" t="s">
        <v>148</v>
      </c>
      <c r="E8" s="1" t="s">
        <v>59</v>
      </c>
      <c r="F8" s="1"/>
      <c r="G8" s="1">
        <v>2019</v>
      </c>
      <c r="H8" s="1" t="s">
        <v>105</v>
      </c>
      <c r="I8" s="1"/>
      <c r="J8" s="1"/>
      <c r="K8" s="1"/>
      <c r="L8" s="1"/>
      <c r="M8" s="1"/>
      <c r="N8" s="1"/>
      <c r="O8" s="1"/>
      <c r="P8" s="2"/>
      <c r="Q8" s="1"/>
      <c r="R8" s="3"/>
      <c r="S8" s="4"/>
      <c r="T8" s="4"/>
      <c r="U8" s="4"/>
      <c r="V8" s="1"/>
      <c r="W8" s="1"/>
      <c r="X8" s="1"/>
      <c r="Y8" s="1"/>
      <c r="Z8" s="4"/>
      <c r="AA8" s="1"/>
      <c r="AB8" s="1"/>
      <c r="AC8" s="4"/>
      <c r="AD8" s="5"/>
      <c r="AE8" s="5"/>
    </row>
    <row r="9" spans="1:31" ht="42" customHeight="1" x14ac:dyDescent="0.25">
      <c r="A9" s="12" t="s">
        <v>38</v>
      </c>
      <c r="B9" s="1" t="s">
        <v>62</v>
      </c>
      <c r="C9" s="1"/>
      <c r="D9" s="1" t="s">
        <v>149</v>
      </c>
      <c r="E9" s="1" t="s">
        <v>63</v>
      </c>
      <c r="F9" s="1"/>
      <c r="G9" s="1">
        <v>2019</v>
      </c>
      <c r="H9" s="1" t="s">
        <v>91</v>
      </c>
      <c r="I9" s="1"/>
      <c r="J9" s="1"/>
      <c r="K9" s="1"/>
      <c r="L9" s="1"/>
      <c r="M9" s="1"/>
      <c r="N9" s="1"/>
      <c r="O9" s="1"/>
      <c r="P9" s="2"/>
      <c r="Q9" s="1"/>
      <c r="R9" s="3"/>
      <c r="S9" s="4"/>
      <c r="T9" s="4"/>
      <c r="U9" s="4"/>
      <c r="V9" s="1"/>
      <c r="W9" s="1"/>
      <c r="X9" s="1"/>
      <c r="Y9" s="1"/>
      <c r="Z9" s="1"/>
      <c r="AA9" s="1"/>
      <c r="AB9" s="1"/>
      <c r="AC9" s="4"/>
      <c r="AD9" s="5"/>
      <c r="AE9" s="5"/>
    </row>
    <row r="10" spans="1:31" ht="42" customHeight="1" x14ac:dyDescent="0.25">
      <c r="A10" s="12" t="s">
        <v>44</v>
      </c>
      <c r="B10" s="1" t="s">
        <v>73</v>
      </c>
      <c r="C10" s="1"/>
      <c r="D10" s="1" t="s">
        <v>149</v>
      </c>
      <c r="E10" s="1" t="s">
        <v>74</v>
      </c>
      <c r="F10" s="1"/>
      <c r="G10" s="1">
        <v>2019</v>
      </c>
      <c r="H10" s="1" t="s">
        <v>91</v>
      </c>
      <c r="I10" s="1"/>
      <c r="J10" s="1"/>
      <c r="K10" s="1"/>
      <c r="L10" s="1"/>
      <c r="M10" s="1"/>
      <c r="N10" s="1"/>
      <c r="O10" s="1"/>
      <c r="P10" s="2"/>
      <c r="Q10" s="1"/>
      <c r="R10" s="3"/>
      <c r="S10" s="4"/>
      <c r="T10" s="4"/>
      <c r="U10" s="4"/>
      <c r="V10" s="1"/>
      <c r="W10" s="1"/>
      <c r="X10" s="1"/>
      <c r="Y10" s="1"/>
      <c r="Z10" s="1"/>
      <c r="AA10" s="1"/>
      <c r="AB10" s="1"/>
      <c r="AC10" s="4"/>
      <c r="AD10" s="5"/>
      <c r="AE10" s="5"/>
    </row>
    <row r="11" spans="1:31" ht="42" customHeight="1" x14ac:dyDescent="0.25">
      <c r="A11" s="12" t="s">
        <v>50</v>
      </c>
      <c r="B11" s="1" t="s">
        <v>87</v>
      </c>
      <c r="C11" s="1"/>
      <c r="D11" s="1" t="s">
        <v>149</v>
      </c>
      <c r="E11" s="1" t="s">
        <v>88</v>
      </c>
      <c r="F11" s="9">
        <v>106101416022</v>
      </c>
      <c r="G11" s="1">
        <v>2019</v>
      </c>
      <c r="H11" s="1" t="s">
        <v>129</v>
      </c>
      <c r="I11" s="1"/>
      <c r="J11" s="1"/>
      <c r="K11" s="1"/>
      <c r="L11" s="1"/>
      <c r="M11" s="1" t="s">
        <v>130</v>
      </c>
      <c r="N11" s="1" t="s">
        <v>131</v>
      </c>
      <c r="O11" s="1"/>
      <c r="P11" s="2"/>
      <c r="Q11" s="1"/>
      <c r="R11" s="1"/>
      <c r="S11" s="4"/>
      <c r="T11" s="4"/>
      <c r="U11" s="4"/>
      <c r="V11" s="1"/>
      <c r="W11" s="1"/>
      <c r="X11" s="1"/>
      <c r="Y11" s="1"/>
      <c r="Z11" s="1"/>
      <c r="AA11" s="1"/>
      <c r="AB11" s="1"/>
      <c r="AC11" s="1"/>
      <c r="AD11" s="5"/>
      <c r="AE11" s="5"/>
    </row>
    <row r="12" spans="1:31" ht="42" customHeight="1" x14ac:dyDescent="0.25">
      <c r="A12" s="12" t="s">
        <v>51</v>
      </c>
      <c r="B12" s="1" t="s">
        <v>89</v>
      </c>
      <c r="C12" s="1"/>
      <c r="D12" s="1" t="s">
        <v>149</v>
      </c>
      <c r="E12" s="1" t="s">
        <v>90</v>
      </c>
      <c r="F12" s="9">
        <v>106101407013</v>
      </c>
      <c r="G12" s="1">
        <v>2019</v>
      </c>
      <c r="H12" s="1" t="s">
        <v>129</v>
      </c>
      <c r="I12" s="1"/>
      <c r="J12" s="1"/>
      <c r="K12" s="1"/>
      <c r="L12" s="1"/>
      <c r="M12" s="1" t="s">
        <v>130</v>
      </c>
      <c r="N12" s="1" t="s">
        <v>131</v>
      </c>
      <c r="O12" s="1"/>
      <c r="P12" s="2"/>
      <c r="Q12" s="1"/>
      <c r="R12" s="1"/>
      <c r="S12" s="4"/>
      <c r="T12" s="4"/>
      <c r="U12" s="4"/>
      <c r="V12" s="1"/>
      <c r="W12" s="1"/>
      <c r="X12" s="1"/>
      <c r="Y12" s="1"/>
      <c r="Z12" s="1"/>
      <c r="AA12" s="1"/>
      <c r="AB12" s="1"/>
      <c r="AC12" s="1"/>
      <c r="AD12" s="5"/>
      <c r="AE12" s="5"/>
    </row>
    <row r="13" spans="1:31" ht="42" customHeight="1" x14ac:dyDescent="0.25">
      <c r="A13" s="12" t="s">
        <v>41</v>
      </c>
      <c r="B13" s="1" t="s">
        <v>68</v>
      </c>
      <c r="C13" s="1"/>
      <c r="D13" s="1" t="s">
        <v>148</v>
      </c>
      <c r="E13" s="1" t="s">
        <v>69</v>
      </c>
      <c r="F13" s="1"/>
      <c r="G13" s="1">
        <v>2015</v>
      </c>
      <c r="H13" s="1" t="s">
        <v>91</v>
      </c>
      <c r="I13" s="1"/>
      <c r="J13" s="1"/>
      <c r="K13" s="1"/>
      <c r="L13" s="1"/>
      <c r="M13" s="1"/>
      <c r="N13" s="1"/>
      <c r="O13" s="1"/>
      <c r="P13" s="2"/>
      <c r="Q13" s="1"/>
      <c r="R13" s="3"/>
      <c r="S13" s="4"/>
      <c r="T13" s="4"/>
      <c r="U13" s="4"/>
      <c r="V13" s="1"/>
      <c r="W13" s="1"/>
      <c r="X13" s="1"/>
      <c r="Y13" s="1"/>
      <c r="Z13" s="1"/>
      <c r="AA13" s="1"/>
      <c r="AB13" s="1"/>
      <c r="AC13" s="4"/>
      <c r="AD13" s="5"/>
      <c r="AE13" s="5"/>
    </row>
    <row r="14" spans="1:31" ht="42" customHeight="1" x14ac:dyDescent="0.25">
      <c r="A14" s="12" t="s">
        <v>40</v>
      </c>
      <c r="B14" s="1" t="s">
        <v>66</v>
      </c>
      <c r="C14" s="1"/>
      <c r="D14" s="1" t="s">
        <v>150</v>
      </c>
      <c r="E14" s="1" t="s">
        <v>67</v>
      </c>
      <c r="F14" s="1"/>
      <c r="G14" s="1">
        <v>2019</v>
      </c>
      <c r="H14" s="1" t="s">
        <v>94</v>
      </c>
      <c r="I14" s="1"/>
      <c r="J14" s="1"/>
      <c r="K14" s="1"/>
      <c r="L14" s="1"/>
      <c r="M14" s="1"/>
      <c r="N14" s="1"/>
      <c r="O14" s="1"/>
      <c r="P14" s="2"/>
      <c r="Q14" s="1"/>
      <c r="R14" s="3"/>
      <c r="S14" s="4"/>
      <c r="T14" s="4"/>
      <c r="U14" s="4"/>
      <c r="V14" s="1"/>
      <c r="W14" s="1"/>
      <c r="X14" s="1"/>
      <c r="Y14" s="1"/>
      <c r="Z14" s="1"/>
      <c r="AA14" s="1"/>
      <c r="AB14" s="1"/>
      <c r="AC14" s="4"/>
      <c r="AD14" s="5"/>
      <c r="AE14" s="5"/>
    </row>
    <row r="15" spans="1:31" ht="42" customHeight="1" x14ac:dyDescent="0.25">
      <c r="A15" s="12" t="s">
        <v>46</v>
      </c>
      <c r="B15" s="1" t="s">
        <v>77</v>
      </c>
      <c r="C15" s="1" t="s">
        <v>151</v>
      </c>
      <c r="D15" s="1" t="s">
        <v>53</v>
      </c>
      <c r="E15" s="1" t="s">
        <v>78</v>
      </c>
      <c r="F15" s="7">
        <v>8514215008</v>
      </c>
      <c r="G15" s="1">
        <v>2019</v>
      </c>
      <c r="H15" s="1" t="s">
        <v>91</v>
      </c>
      <c r="I15" s="1"/>
      <c r="J15" s="1"/>
      <c r="K15" s="1"/>
      <c r="L15" s="1"/>
      <c r="M15" s="1"/>
      <c r="N15" s="1"/>
      <c r="O15" s="1"/>
      <c r="P15" s="2"/>
      <c r="Q15" s="1"/>
      <c r="R15" s="3"/>
      <c r="S15" s="4"/>
      <c r="T15" s="4"/>
      <c r="U15" s="4"/>
      <c r="V15" s="1"/>
      <c r="W15" s="1"/>
      <c r="X15" s="1"/>
      <c r="Y15" s="1"/>
      <c r="Z15" s="1"/>
      <c r="AA15" s="1"/>
      <c r="AB15" s="1"/>
      <c r="AC15" s="4"/>
      <c r="AD15" s="5"/>
      <c r="AE15" s="5"/>
    </row>
    <row r="16" spans="1:31" ht="42" customHeight="1" x14ac:dyDescent="0.25">
      <c r="A16" s="24"/>
      <c r="B16" s="25" t="s">
        <v>144</v>
      </c>
      <c r="C16" s="25" t="s">
        <v>119</v>
      </c>
      <c r="D16" s="25" t="s">
        <v>53</v>
      </c>
      <c r="E16" s="25" t="s">
        <v>123</v>
      </c>
      <c r="F16" s="25"/>
      <c r="G16" s="25">
        <v>2018</v>
      </c>
      <c r="H16" s="25" t="s">
        <v>141</v>
      </c>
      <c r="I16" s="25"/>
      <c r="J16" s="25"/>
      <c r="K16" s="25"/>
      <c r="L16" s="26"/>
      <c r="M16" s="25"/>
      <c r="N16" s="27"/>
      <c r="O16" s="25" t="s">
        <v>125</v>
      </c>
      <c r="P16" s="29">
        <v>43355</v>
      </c>
      <c r="Q16" s="29">
        <v>43712</v>
      </c>
      <c r="R16" s="28">
        <v>43712</v>
      </c>
      <c r="S16" s="28">
        <v>43712</v>
      </c>
      <c r="T16" s="27" t="s">
        <v>124</v>
      </c>
      <c r="U16" s="28"/>
      <c r="V16" s="5"/>
      <c r="W16" s="5"/>
    </row>
    <row r="17" spans="1:32" ht="42" customHeight="1" x14ac:dyDescent="0.25">
      <c r="A17" s="12" t="s">
        <v>24</v>
      </c>
      <c r="B17" s="1" t="s">
        <v>25</v>
      </c>
      <c r="C17" s="1" t="s">
        <v>152</v>
      </c>
      <c r="D17" s="1" t="s">
        <v>53</v>
      </c>
      <c r="E17" s="1"/>
      <c r="F17" s="1"/>
      <c r="G17" s="1">
        <v>2019</v>
      </c>
      <c r="H17" s="1" t="s">
        <v>100</v>
      </c>
      <c r="I17" s="1"/>
      <c r="J17" s="1"/>
      <c r="K17" s="1"/>
      <c r="L17" s="1"/>
      <c r="M17" s="1"/>
      <c r="N17" s="1"/>
      <c r="O17" s="1"/>
      <c r="P17" s="2"/>
      <c r="Q17" s="1"/>
      <c r="R17" s="3"/>
      <c r="S17" s="4"/>
      <c r="T17" s="4"/>
      <c r="U17" s="4"/>
      <c r="V17" s="1"/>
      <c r="W17" s="1"/>
      <c r="X17" s="4">
        <v>43810</v>
      </c>
      <c r="Y17" s="4">
        <v>43836</v>
      </c>
      <c r="Z17" s="4">
        <v>43836</v>
      </c>
      <c r="AA17" s="1"/>
      <c r="AB17" s="1"/>
      <c r="AC17" s="1"/>
      <c r="AD17" s="5"/>
      <c r="AE17" s="5"/>
    </row>
    <row r="18" spans="1:32" ht="42" customHeight="1" x14ac:dyDescent="0.25">
      <c r="A18" s="12" t="s">
        <v>27</v>
      </c>
      <c r="B18" s="1" t="s">
        <v>31</v>
      </c>
      <c r="C18" s="1" t="s">
        <v>152</v>
      </c>
      <c r="D18" s="1" t="s">
        <v>53</v>
      </c>
      <c r="E18" s="1"/>
      <c r="F18" s="1"/>
      <c r="G18" s="1">
        <v>2019</v>
      </c>
      <c r="H18" s="1" t="s">
        <v>100</v>
      </c>
      <c r="I18" s="1"/>
      <c r="J18" s="1"/>
      <c r="K18" s="1"/>
      <c r="L18" s="1"/>
      <c r="M18" s="1"/>
      <c r="N18" s="1"/>
      <c r="O18" s="1"/>
      <c r="P18" s="2"/>
      <c r="Q18" s="1"/>
      <c r="R18" s="3"/>
      <c r="S18" s="4"/>
      <c r="T18" s="4"/>
      <c r="U18" s="4"/>
      <c r="V18" s="1"/>
      <c r="W18" s="1"/>
      <c r="X18" s="4">
        <v>43810</v>
      </c>
      <c r="Y18" s="4">
        <v>43836</v>
      </c>
      <c r="Z18" s="4">
        <v>43836</v>
      </c>
      <c r="AA18" s="1"/>
      <c r="AB18" s="1"/>
      <c r="AC18" s="4"/>
      <c r="AD18" s="5"/>
      <c r="AE18" s="5"/>
    </row>
    <row r="19" spans="1:32" s="8" customFormat="1" ht="42" customHeight="1" x14ac:dyDescent="0.2">
      <c r="A19" s="12" t="s">
        <v>39</v>
      </c>
      <c r="B19" s="1" t="s">
        <v>64</v>
      </c>
      <c r="C19" s="1" t="s">
        <v>153</v>
      </c>
      <c r="D19" s="1" t="s">
        <v>148</v>
      </c>
      <c r="E19" s="1" t="s">
        <v>65</v>
      </c>
      <c r="F19" s="30"/>
      <c r="G19" s="1">
        <v>2019</v>
      </c>
      <c r="H19" s="1" t="s">
        <v>93</v>
      </c>
      <c r="I19" s="1" t="s">
        <v>93</v>
      </c>
      <c r="J19" s="1"/>
      <c r="K19" s="1"/>
      <c r="L19" s="1"/>
      <c r="M19" s="1" t="s">
        <v>130</v>
      </c>
      <c r="N19" s="1"/>
      <c r="O19" s="1"/>
      <c r="P19" s="2"/>
      <c r="Q19" s="1"/>
      <c r="R19" s="32"/>
      <c r="S19" s="4"/>
      <c r="T19" s="4"/>
      <c r="U19" s="4"/>
      <c r="V19" s="4"/>
      <c r="W19" s="1"/>
      <c r="X19" s="1"/>
      <c r="Y19" s="1"/>
      <c r="Z19" s="1"/>
      <c r="AA19" s="1"/>
      <c r="AB19" s="1"/>
      <c r="AC19" s="1"/>
      <c r="AD19" s="4"/>
      <c r="AE19" s="33"/>
      <c r="AF19" s="33"/>
    </row>
    <row r="20" spans="1:32" s="8" customFormat="1" ht="42" customHeight="1" x14ac:dyDescent="0.2">
      <c r="A20" s="12" t="s">
        <v>42</v>
      </c>
      <c r="B20" s="1" t="s">
        <v>70</v>
      </c>
      <c r="C20" s="1" t="s">
        <v>114</v>
      </c>
      <c r="D20" s="1" t="s">
        <v>148</v>
      </c>
      <c r="E20" s="1" t="s">
        <v>81</v>
      </c>
      <c r="F20" s="40">
        <v>8526100005</v>
      </c>
      <c r="G20" s="1">
        <v>2019</v>
      </c>
      <c r="H20" s="1" t="s">
        <v>107</v>
      </c>
      <c r="I20" s="1" t="s">
        <v>141</v>
      </c>
      <c r="J20" s="1"/>
      <c r="K20" s="1"/>
      <c r="L20" s="1"/>
      <c r="M20" s="1" t="s">
        <v>349</v>
      </c>
      <c r="N20" s="1"/>
      <c r="O20" s="1"/>
      <c r="P20" s="2"/>
      <c r="Q20" s="1"/>
      <c r="R20" s="32"/>
      <c r="S20" s="4"/>
      <c r="T20" s="4"/>
      <c r="U20" s="4"/>
      <c r="V20" s="4"/>
      <c r="W20" s="1"/>
      <c r="X20" s="1"/>
      <c r="Y20" s="1"/>
      <c r="Z20" s="1"/>
      <c r="AA20" s="1"/>
      <c r="AB20" s="1"/>
      <c r="AC20" s="1"/>
      <c r="AD20" s="4"/>
      <c r="AE20" s="33"/>
      <c r="AF20" s="33"/>
    </row>
    <row r="21" spans="1:32" s="8" customFormat="1" ht="42" customHeight="1" x14ac:dyDescent="0.2">
      <c r="A21" s="12" t="s">
        <v>43</v>
      </c>
      <c r="B21" s="1" t="s">
        <v>71</v>
      </c>
      <c r="C21" s="1" t="s">
        <v>114</v>
      </c>
      <c r="D21" s="1" t="s">
        <v>331</v>
      </c>
      <c r="E21" s="1" t="s">
        <v>72</v>
      </c>
      <c r="F21" s="30"/>
      <c r="G21" s="1">
        <v>2019</v>
      </c>
      <c r="H21" s="1" t="s">
        <v>107</v>
      </c>
      <c r="I21" s="1" t="s">
        <v>141</v>
      </c>
      <c r="J21" s="1"/>
      <c r="K21" s="1"/>
      <c r="L21" s="1"/>
      <c r="M21" s="1" t="s">
        <v>130</v>
      </c>
      <c r="N21" s="1"/>
      <c r="O21" s="1"/>
      <c r="P21" s="2"/>
      <c r="Q21" s="1"/>
      <c r="R21" s="32"/>
      <c r="S21" s="4"/>
      <c r="T21" s="4"/>
      <c r="U21" s="4"/>
      <c r="V21" s="4"/>
      <c r="W21" s="1"/>
      <c r="X21" s="1"/>
      <c r="Y21" s="1"/>
      <c r="Z21" s="1"/>
      <c r="AA21" s="1"/>
      <c r="AB21" s="1"/>
      <c r="AC21" s="1"/>
      <c r="AD21" s="4"/>
      <c r="AE21" s="33"/>
      <c r="AF21" s="33"/>
    </row>
    <row r="22" spans="1:32" s="8" customFormat="1" ht="42" customHeight="1" x14ac:dyDescent="0.2">
      <c r="A22" s="12" t="s">
        <v>147</v>
      </c>
      <c r="B22" s="1" t="s">
        <v>95</v>
      </c>
      <c r="C22" s="1" t="s">
        <v>114</v>
      </c>
      <c r="D22" s="1" t="s">
        <v>148</v>
      </c>
      <c r="E22" s="1"/>
      <c r="F22" s="30" t="s">
        <v>335</v>
      </c>
      <c r="G22" s="1">
        <v>2019</v>
      </c>
      <c r="H22" s="1" t="s">
        <v>141</v>
      </c>
      <c r="I22" s="1"/>
      <c r="J22" s="1">
        <v>40</v>
      </c>
      <c r="K22" s="1"/>
      <c r="L22" s="1" t="s">
        <v>130</v>
      </c>
      <c r="M22" s="1" t="s">
        <v>453</v>
      </c>
      <c r="N22" s="1"/>
      <c r="O22" s="2"/>
      <c r="P22" s="1"/>
      <c r="Q22" s="1"/>
      <c r="R22" s="4"/>
      <c r="S22" s="4"/>
      <c r="T22" s="4"/>
      <c r="U22" s="4"/>
      <c r="V22" s="1"/>
      <c r="W22" s="1" t="s">
        <v>146</v>
      </c>
      <c r="X22" s="4">
        <v>43124</v>
      </c>
      <c r="Y22" s="4">
        <v>43815</v>
      </c>
      <c r="Z22" s="4">
        <v>43815</v>
      </c>
      <c r="AA22" s="4">
        <v>43815</v>
      </c>
      <c r="AB22" s="3" t="s">
        <v>380</v>
      </c>
      <c r="AC22" s="1" t="s">
        <v>146</v>
      </c>
      <c r="AD22" s="33"/>
      <c r="AE22" s="33"/>
    </row>
    <row r="23" spans="1:32" s="8" customFormat="1" ht="42" customHeight="1" x14ac:dyDescent="0.2">
      <c r="A23" s="12" t="s">
        <v>147</v>
      </c>
      <c r="B23" s="1" t="s">
        <v>95</v>
      </c>
      <c r="C23" s="1" t="s">
        <v>126</v>
      </c>
      <c r="D23" s="1" t="s">
        <v>53</v>
      </c>
      <c r="E23" s="1"/>
      <c r="F23" s="30" t="s">
        <v>335</v>
      </c>
      <c r="G23" s="1">
        <v>2019</v>
      </c>
      <c r="H23" s="1" t="s">
        <v>141</v>
      </c>
      <c r="I23" s="1"/>
      <c r="J23" s="1">
        <v>40</v>
      </c>
      <c r="K23" s="1"/>
      <c r="L23" s="1" t="s">
        <v>130</v>
      </c>
      <c r="M23" s="1"/>
      <c r="N23" s="1"/>
      <c r="O23" s="2"/>
      <c r="P23" s="1"/>
      <c r="Q23" s="1"/>
      <c r="R23" s="4"/>
      <c r="S23" s="4">
        <v>43790</v>
      </c>
      <c r="T23" s="4"/>
      <c r="U23" s="4"/>
      <c r="V23" s="1"/>
      <c r="W23" s="1"/>
      <c r="X23" s="4"/>
      <c r="Y23" s="1"/>
      <c r="Z23" s="1"/>
      <c r="AA23" s="1"/>
      <c r="AB23" s="1"/>
      <c r="AC23" s="1"/>
      <c r="AD23" s="33"/>
      <c r="AE23" s="33"/>
    </row>
    <row r="24" spans="1:32" s="8" customFormat="1" ht="42" customHeight="1" x14ac:dyDescent="0.2">
      <c r="A24" s="12" t="s">
        <v>374</v>
      </c>
      <c r="B24" s="1" t="s">
        <v>145</v>
      </c>
      <c r="C24" s="1" t="s">
        <v>114</v>
      </c>
      <c r="D24" s="1" t="s">
        <v>53</v>
      </c>
      <c r="E24" s="1"/>
      <c r="F24" s="40">
        <v>105909000020</v>
      </c>
      <c r="G24" s="1">
        <v>2018</v>
      </c>
      <c r="H24" s="1" t="s">
        <v>141</v>
      </c>
      <c r="I24" s="1"/>
      <c r="J24" s="1">
        <v>241</v>
      </c>
      <c r="K24" s="1"/>
      <c r="L24" s="1" t="s">
        <v>130</v>
      </c>
      <c r="M24" s="1"/>
      <c r="N24" s="1"/>
      <c r="O24" s="2"/>
      <c r="P24" s="1"/>
      <c r="Q24" s="32"/>
      <c r="R24" s="4"/>
      <c r="S24" s="4"/>
      <c r="T24" s="4"/>
      <c r="U24" s="4"/>
      <c r="V24" s="1"/>
      <c r="W24" s="1"/>
      <c r="X24" s="4">
        <v>43495</v>
      </c>
      <c r="Y24" s="4">
        <v>43787</v>
      </c>
      <c r="Z24" s="4">
        <v>43801</v>
      </c>
      <c r="AA24" s="4">
        <v>43801</v>
      </c>
      <c r="AB24" s="3" t="s">
        <v>381</v>
      </c>
      <c r="AC24" s="4"/>
      <c r="AD24" s="33"/>
      <c r="AE24" s="33"/>
    </row>
    <row r="25" spans="1:32" s="8" customFormat="1" ht="42" customHeight="1" x14ac:dyDescent="0.2">
      <c r="A25" s="12" t="s">
        <v>374</v>
      </c>
      <c r="B25" s="1" t="s">
        <v>145</v>
      </c>
      <c r="C25" s="1" t="s">
        <v>126</v>
      </c>
      <c r="D25" s="1" t="s">
        <v>53</v>
      </c>
      <c r="E25" s="1"/>
      <c r="F25" s="30">
        <v>105909000020</v>
      </c>
      <c r="G25" s="1">
        <v>2018</v>
      </c>
      <c r="H25" s="1" t="s">
        <v>141</v>
      </c>
      <c r="I25" s="1"/>
      <c r="J25" s="1">
        <v>241</v>
      </c>
      <c r="K25" s="1"/>
      <c r="L25" s="1" t="s">
        <v>130</v>
      </c>
      <c r="M25" s="1"/>
      <c r="N25" s="1"/>
      <c r="O25" s="2"/>
      <c r="P25" s="1"/>
      <c r="Q25" s="32"/>
      <c r="R25" s="4"/>
      <c r="S25" s="4"/>
      <c r="T25" s="4"/>
      <c r="U25" s="4"/>
      <c r="V25" s="1"/>
      <c r="W25" s="1"/>
      <c r="X25" s="4">
        <v>43495</v>
      </c>
      <c r="Y25" s="4">
        <v>43787</v>
      </c>
      <c r="Z25" s="4">
        <v>43801</v>
      </c>
      <c r="AA25" s="4">
        <v>43801</v>
      </c>
      <c r="AB25" s="3" t="s">
        <v>381</v>
      </c>
      <c r="AC25" s="4"/>
      <c r="AD25" s="33"/>
      <c r="AE25" s="33"/>
    </row>
    <row r="26" spans="1:32" s="50" customFormat="1" ht="15.75" x14ac:dyDescent="0.25">
      <c r="A26" s="12" t="s">
        <v>393</v>
      </c>
      <c r="B26" s="1" t="s">
        <v>392</v>
      </c>
      <c r="C26" s="1" t="s">
        <v>153</v>
      </c>
      <c r="D26" s="1" t="s">
        <v>53</v>
      </c>
      <c r="E26" s="1" t="s">
        <v>397</v>
      </c>
      <c r="F26" s="84">
        <v>106103427001</v>
      </c>
      <c r="G26" s="1">
        <v>2020</v>
      </c>
      <c r="H26" s="1" t="s">
        <v>400</v>
      </c>
      <c r="I26" s="1" t="s">
        <v>93</v>
      </c>
      <c r="J26" s="1"/>
      <c r="K26" s="1"/>
      <c r="L26" s="1"/>
      <c r="M26" s="1" t="s">
        <v>349</v>
      </c>
      <c r="N26" s="1"/>
      <c r="O26" s="1"/>
      <c r="P26" s="2"/>
      <c r="Q26" s="1"/>
      <c r="R26" s="32"/>
      <c r="S26" s="4"/>
      <c r="T26" s="4"/>
      <c r="U26" s="4"/>
      <c r="V26" s="4"/>
      <c r="W26" s="1"/>
      <c r="X26" s="1"/>
      <c r="Y26" s="1"/>
      <c r="Z26" s="1"/>
      <c r="AA26" s="1"/>
      <c r="AB26" s="1"/>
      <c r="AC26" s="1"/>
      <c r="AD26" s="4"/>
      <c r="AE26" s="39"/>
      <c r="AF26" s="39"/>
    </row>
    <row r="27" spans="1:32" s="8" customFormat="1" ht="42" customHeight="1" x14ac:dyDescent="0.2">
      <c r="A27" s="12"/>
      <c r="B27" s="1" t="s">
        <v>333</v>
      </c>
      <c r="C27" s="1" t="s">
        <v>114</v>
      </c>
      <c r="D27" s="1" t="s">
        <v>334</v>
      </c>
      <c r="E27" s="1"/>
      <c r="F27" s="30">
        <v>105907200005</v>
      </c>
      <c r="G27" s="1">
        <v>2017</v>
      </c>
      <c r="H27" s="1" t="s">
        <v>141</v>
      </c>
      <c r="I27" s="1"/>
      <c r="J27" s="1">
        <v>263</v>
      </c>
      <c r="K27" s="1"/>
      <c r="L27" s="1" t="s">
        <v>130</v>
      </c>
      <c r="M27" s="1"/>
      <c r="N27" s="1"/>
      <c r="O27" s="2"/>
      <c r="P27" s="1"/>
      <c r="Q27" s="32"/>
      <c r="R27" s="4"/>
      <c r="S27" s="4"/>
      <c r="T27" s="4"/>
      <c r="U27" s="4"/>
      <c r="V27" s="1"/>
      <c r="W27" s="1"/>
      <c r="X27" s="4">
        <v>43355</v>
      </c>
      <c r="Y27" s="4">
        <v>43696</v>
      </c>
      <c r="Z27" s="4">
        <v>43712</v>
      </c>
      <c r="AA27" s="4">
        <v>43712</v>
      </c>
      <c r="AB27" s="3" t="s">
        <v>124</v>
      </c>
      <c r="AC27" s="4"/>
      <c r="AD27" s="33"/>
      <c r="AE27" s="33"/>
    </row>
    <row r="28" spans="1:32" s="8" customFormat="1" ht="42" customHeight="1" x14ac:dyDescent="0.2">
      <c r="A28" s="12"/>
      <c r="B28" s="1" t="s">
        <v>333</v>
      </c>
      <c r="C28" s="1" t="s">
        <v>126</v>
      </c>
      <c r="D28" s="1" t="s">
        <v>334</v>
      </c>
      <c r="E28" s="1"/>
      <c r="F28" s="30">
        <v>105907200005</v>
      </c>
      <c r="G28" s="1">
        <v>2017</v>
      </c>
      <c r="H28" s="1" t="s">
        <v>141</v>
      </c>
      <c r="I28" s="1"/>
      <c r="J28" s="1">
        <v>263</v>
      </c>
      <c r="K28" s="1"/>
      <c r="L28" s="1" t="s">
        <v>130</v>
      </c>
      <c r="M28" s="1"/>
      <c r="N28" s="1"/>
      <c r="O28" s="2"/>
      <c r="P28" s="1"/>
      <c r="Q28" s="32"/>
      <c r="R28" s="4"/>
      <c r="S28" s="4"/>
      <c r="T28" s="4"/>
      <c r="U28" s="4"/>
      <c r="V28" s="1"/>
      <c r="W28" s="1"/>
      <c r="X28" s="4">
        <v>43355</v>
      </c>
      <c r="Y28" s="4">
        <v>43712</v>
      </c>
      <c r="Z28" s="4">
        <v>43712</v>
      </c>
      <c r="AA28" s="4">
        <v>43712</v>
      </c>
      <c r="AB28" s="3" t="s">
        <v>378</v>
      </c>
      <c r="AC28" s="4"/>
      <c r="AD28" s="33"/>
      <c r="AE28" s="33"/>
    </row>
    <row r="29" spans="1:32" s="8" customFormat="1" ht="42" customHeight="1" x14ac:dyDescent="0.2">
      <c r="A29" s="12" t="s">
        <v>373</v>
      </c>
      <c r="B29" s="1" t="s">
        <v>340</v>
      </c>
      <c r="C29" s="1" t="s">
        <v>114</v>
      </c>
      <c r="D29" s="1" t="s">
        <v>53</v>
      </c>
      <c r="E29" s="1"/>
      <c r="F29" s="30">
        <v>8523116002</v>
      </c>
      <c r="G29" s="1">
        <v>2019</v>
      </c>
      <c r="H29" s="1" t="s">
        <v>336</v>
      </c>
      <c r="I29" s="1"/>
      <c r="J29" s="1">
        <v>1</v>
      </c>
      <c r="K29" s="1"/>
      <c r="L29" s="1" t="s">
        <v>349</v>
      </c>
      <c r="M29" s="1"/>
      <c r="N29" s="1"/>
      <c r="O29" s="2"/>
      <c r="P29" s="1"/>
      <c r="Q29" s="32"/>
      <c r="R29" s="4"/>
      <c r="S29" s="4"/>
      <c r="T29" s="4"/>
      <c r="U29" s="4"/>
      <c r="V29" s="1"/>
      <c r="W29" s="1" t="s">
        <v>379</v>
      </c>
      <c r="X29" s="1" t="s">
        <v>379</v>
      </c>
      <c r="Y29" s="1" t="s">
        <v>379</v>
      </c>
      <c r="Z29" s="1"/>
      <c r="AA29" s="1" t="s">
        <v>379</v>
      </c>
      <c r="AB29" s="1" t="s">
        <v>379</v>
      </c>
      <c r="AC29" s="1"/>
      <c r="AD29" s="33"/>
      <c r="AE29" s="33"/>
    </row>
    <row r="30" spans="1:32" s="8" customFormat="1" ht="90" x14ac:dyDescent="0.2">
      <c r="A30" s="12" t="s">
        <v>425</v>
      </c>
      <c r="B30" s="1" t="s">
        <v>347</v>
      </c>
      <c r="C30" s="1" t="s">
        <v>114</v>
      </c>
      <c r="D30" s="1" t="s">
        <v>404</v>
      </c>
      <c r="E30" s="1"/>
      <c r="F30" s="30" t="s">
        <v>350</v>
      </c>
      <c r="G30" s="1">
        <v>2020</v>
      </c>
      <c r="H30" s="1" t="s">
        <v>141</v>
      </c>
      <c r="I30" s="1"/>
      <c r="J30" s="1">
        <v>3</v>
      </c>
      <c r="K30" s="1"/>
      <c r="L30" s="1" t="s">
        <v>349</v>
      </c>
      <c r="M30" s="1"/>
      <c r="N30" s="2"/>
      <c r="O30" s="2"/>
      <c r="P30" s="1"/>
      <c r="Q30" s="32"/>
      <c r="R30" s="4"/>
      <c r="S30" s="4"/>
      <c r="T30" s="4"/>
      <c r="U30" s="4"/>
      <c r="V30" s="1"/>
      <c r="W30" s="1" t="s">
        <v>351</v>
      </c>
      <c r="X30" s="1" t="s">
        <v>351</v>
      </c>
      <c r="Y30" s="1" t="s">
        <v>351</v>
      </c>
      <c r="Z30" s="1" t="s">
        <v>351</v>
      </c>
      <c r="AA30" s="1" t="s">
        <v>351</v>
      </c>
      <c r="AB30" s="1" t="s">
        <v>351</v>
      </c>
      <c r="AC30" s="4" t="s">
        <v>351</v>
      </c>
      <c r="AD30" s="33"/>
      <c r="AE30" s="33"/>
    </row>
    <row r="31" spans="1:32" s="8" customFormat="1" ht="42" customHeight="1" x14ac:dyDescent="0.2">
      <c r="A31" s="12" t="s">
        <v>355</v>
      </c>
      <c r="B31" s="1" t="s">
        <v>352</v>
      </c>
      <c r="C31" s="1" t="s">
        <v>153</v>
      </c>
      <c r="D31" s="1" t="s">
        <v>53</v>
      </c>
      <c r="E31" s="1" t="s">
        <v>382</v>
      </c>
      <c r="F31" s="40">
        <v>8514229005</v>
      </c>
      <c r="G31" s="1">
        <v>2020</v>
      </c>
      <c r="H31" s="1" t="s">
        <v>360</v>
      </c>
      <c r="I31" s="1"/>
      <c r="J31" s="1"/>
      <c r="K31" s="1"/>
      <c r="L31" s="1"/>
      <c r="M31" s="1"/>
      <c r="N31" s="2"/>
      <c r="O31" s="2"/>
      <c r="P31" s="1"/>
      <c r="Q31" s="32"/>
      <c r="R31" s="4"/>
      <c r="S31" s="4"/>
      <c r="T31" s="4"/>
      <c r="U31" s="4"/>
      <c r="V31" s="1"/>
      <c r="W31" s="1"/>
      <c r="X31" s="1"/>
      <c r="Y31" s="1"/>
      <c r="Z31" s="1"/>
      <c r="AA31" s="1"/>
      <c r="AB31" s="1"/>
      <c r="AC31" s="4"/>
      <c r="AD31" s="33"/>
      <c r="AE31" s="33"/>
    </row>
    <row r="32" spans="1:32" s="8" customFormat="1" ht="42" customHeight="1" x14ac:dyDescent="0.2">
      <c r="A32" s="12" t="s">
        <v>410</v>
      </c>
      <c r="B32" s="1" t="s">
        <v>353</v>
      </c>
      <c r="C32" s="1" t="s">
        <v>356</v>
      </c>
      <c r="D32" s="1" t="s">
        <v>148</v>
      </c>
      <c r="E32" s="25" t="s">
        <v>358</v>
      </c>
      <c r="F32" s="40">
        <v>8514233002</v>
      </c>
      <c r="G32" s="1">
        <v>2020</v>
      </c>
      <c r="H32" s="1" t="s">
        <v>362</v>
      </c>
      <c r="I32" s="1"/>
      <c r="J32" s="1"/>
      <c r="K32" s="1"/>
      <c r="L32" s="1"/>
      <c r="M32" s="1"/>
      <c r="N32" s="1"/>
      <c r="O32" s="2"/>
      <c r="P32" s="1"/>
      <c r="Q32" s="32"/>
      <c r="R32" s="4"/>
      <c r="S32" s="4"/>
      <c r="T32" s="4"/>
      <c r="U32" s="4"/>
      <c r="V32" s="1"/>
      <c r="W32" s="1"/>
      <c r="X32" s="1"/>
      <c r="Y32" s="1"/>
      <c r="Z32" s="1"/>
      <c r="AA32" s="1"/>
      <c r="AB32" s="1"/>
      <c r="AC32" s="4"/>
      <c r="AD32" s="33"/>
      <c r="AE32" s="33"/>
    </row>
    <row r="33" spans="1:32" s="8" customFormat="1" ht="42" customHeight="1" x14ac:dyDescent="0.2">
      <c r="A33" s="12" t="s">
        <v>413</v>
      </c>
      <c r="B33" s="1" t="s">
        <v>368</v>
      </c>
      <c r="C33" s="1" t="s">
        <v>370</v>
      </c>
      <c r="D33" s="1" t="s">
        <v>53</v>
      </c>
      <c r="E33" s="25"/>
      <c r="F33" s="40"/>
      <c r="G33" s="1">
        <v>2020</v>
      </c>
      <c r="H33" s="1" t="s">
        <v>338</v>
      </c>
      <c r="I33" s="1"/>
      <c r="J33" s="1"/>
      <c r="K33" s="1"/>
      <c r="L33" s="1"/>
      <c r="M33" s="1"/>
      <c r="N33" s="1"/>
      <c r="O33" s="2"/>
      <c r="P33" s="1"/>
      <c r="Q33" s="32"/>
      <c r="R33" s="4"/>
      <c r="S33" s="4"/>
      <c r="T33" s="4"/>
      <c r="U33" s="4"/>
      <c r="V33" s="1"/>
      <c r="W33" s="1"/>
      <c r="X33" s="4">
        <v>43964</v>
      </c>
      <c r="Y33" s="1"/>
      <c r="Z33" s="1"/>
      <c r="AA33" s="1"/>
      <c r="AB33" s="1"/>
      <c r="AC33" s="4"/>
      <c r="AD33" s="33"/>
      <c r="AE33" s="33"/>
    </row>
    <row r="34" spans="1:32" s="8" customFormat="1" ht="42" customHeight="1" x14ac:dyDescent="0.2">
      <c r="A34" s="12" t="s">
        <v>416</v>
      </c>
      <c r="B34" s="1" t="s">
        <v>66</v>
      </c>
      <c r="C34" s="1" t="s">
        <v>153</v>
      </c>
      <c r="D34" s="1" t="s">
        <v>148</v>
      </c>
      <c r="E34" s="1" t="s">
        <v>376</v>
      </c>
      <c r="F34" s="30">
        <v>8515128001</v>
      </c>
      <c r="G34" s="1">
        <v>1999</v>
      </c>
      <c r="H34" s="1" t="s">
        <v>141</v>
      </c>
      <c r="I34" s="1">
        <v>11.6</v>
      </c>
      <c r="J34" s="1"/>
      <c r="K34" s="1">
        <v>252</v>
      </c>
      <c r="L34" s="1" t="s">
        <v>367</v>
      </c>
      <c r="M34" s="1"/>
      <c r="N34" s="1"/>
      <c r="O34" s="2"/>
      <c r="P34" s="1"/>
      <c r="Q34" s="32"/>
      <c r="R34" s="4"/>
      <c r="S34" s="4"/>
      <c r="T34" s="4"/>
      <c r="U34" s="4"/>
      <c r="V34" s="1"/>
      <c r="W34" s="1"/>
      <c r="X34" s="1"/>
      <c r="Y34" s="1"/>
      <c r="Z34" s="1"/>
      <c r="AA34" s="1"/>
      <c r="AB34" s="1"/>
      <c r="AC34" s="4"/>
      <c r="AD34" s="33"/>
      <c r="AE34" s="33"/>
    </row>
    <row r="35" spans="1:32" s="8" customFormat="1" ht="42" customHeight="1" x14ac:dyDescent="0.2">
      <c r="A35" s="12" t="s">
        <v>417</v>
      </c>
      <c r="B35" s="1" t="s">
        <v>377</v>
      </c>
      <c r="C35" s="1" t="s">
        <v>153</v>
      </c>
      <c r="D35" s="1" t="s">
        <v>148</v>
      </c>
      <c r="E35" s="1" t="s">
        <v>59</v>
      </c>
      <c r="F35" s="30">
        <v>8515133004</v>
      </c>
      <c r="G35" s="1">
        <v>2019</v>
      </c>
      <c r="H35" s="1" t="s">
        <v>362</v>
      </c>
      <c r="I35" s="1"/>
      <c r="J35" s="1"/>
      <c r="K35" s="1"/>
      <c r="L35" s="1"/>
      <c r="M35" s="1"/>
      <c r="N35" s="1"/>
      <c r="O35" s="2"/>
      <c r="P35" s="1"/>
      <c r="Q35" s="32"/>
      <c r="R35" s="4"/>
      <c r="S35" s="4"/>
      <c r="T35" s="4"/>
      <c r="U35" s="4"/>
      <c r="V35" s="1"/>
      <c r="W35" s="1"/>
      <c r="X35" s="1"/>
      <c r="Y35" s="1"/>
      <c r="Z35" s="1"/>
      <c r="AA35" s="1"/>
      <c r="AB35" s="1"/>
      <c r="AC35" s="4"/>
      <c r="AD35" s="33"/>
      <c r="AE35" s="33"/>
    </row>
    <row r="36" spans="1:32" s="8" customFormat="1" ht="42" customHeight="1" x14ac:dyDescent="0.2">
      <c r="A36" s="12" t="s">
        <v>383</v>
      </c>
      <c r="B36" s="1" t="s">
        <v>384</v>
      </c>
      <c r="C36" s="1" t="s">
        <v>364</v>
      </c>
      <c r="D36" s="1" t="s">
        <v>403</v>
      </c>
      <c r="E36" s="1" t="s">
        <v>385</v>
      </c>
      <c r="F36" s="30">
        <v>8523000013</v>
      </c>
      <c r="G36" s="1">
        <v>2019</v>
      </c>
      <c r="H36" s="1"/>
      <c r="I36" s="1">
        <v>9.6</v>
      </c>
      <c r="J36" s="1"/>
      <c r="K36" s="1"/>
      <c r="L36" s="1" t="s">
        <v>349</v>
      </c>
      <c r="M36" s="1"/>
      <c r="N36" s="1"/>
      <c r="O36" s="2"/>
      <c r="P36" s="1"/>
      <c r="Q36" s="32"/>
      <c r="R36" s="4"/>
      <c r="S36" s="4"/>
      <c r="T36" s="4"/>
      <c r="U36" s="4"/>
      <c r="V36" s="1"/>
      <c r="W36" s="1"/>
      <c r="X36" s="1"/>
      <c r="Y36" s="1"/>
      <c r="Z36" s="1"/>
      <c r="AA36" s="1"/>
      <c r="AB36" s="1"/>
      <c r="AC36" s="4"/>
      <c r="AD36" s="33"/>
      <c r="AE36" s="33"/>
    </row>
    <row r="37" spans="1:32" s="8" customFormat="1" ht="42" customHeight="1" x14ac:dyDescent="0.2">
      <c r="A37" s="12" t="s">
        <v>418</v>
      </c>
      <c r="B37" s="1" t="s">
        <v>387</v>
      </c>
      <c r="C37" s="1" t="s">
        <v>388</v>
      </c>
      <c r="D37" s="1" t="s">
        <v>454</v>
      </c>
      <c r="E37" s="1" t="s">
        <v>389</v>
      </c>
      <c r="F37" s="30">
        <v>106101200045</v>
      </c>
      <c r="G37" s="1">
        <v>2020</v>
      </c>
      <c r="H37" s="1" t="s">
        <v>339</v>
      </c>
      <c r="I37" s="1">
        <v>54.2</v>
      </c>
      <c r="J37" s="1"/>
      <c r="K37" s="1"/>
      <c r="L37" s="1" t="s">
        <v>349</v>
      </c>
      <c r="M37" s="1"/>
      <c r="N37" s="1"/>
      <c r="O37" s="2"/>
      <c r="P37" s="1"/>
      <c r="Q37" s="32"/>
      <c r="R37" s="4"/>
      <c r="S37" s="4"/>
      <c r="T37" s="4"/>
      <c r="U37" s="4"/>
      <c r="V37" s="1"/>
      <c r="W37" s="1"/>
      <c r="X37" s="1"/>
      <c r="Y37" s="1"/>
      <c r="Z37" s="1"/>
      <c r="AA37" s="1"/>
      <c r="AB37" s="1"/>
      <c r="AC37" s="4"/>
      <c r="AD37" s="33"/>
      <c r="AE37" s="33"/>
    </row>
    <row r="38" spans="1:32" s="8" customFormat="1" ht="42" customHeight="1" x14ac:dyDescent="0.2">
      <c r="A38" s="12" t="s">
        <v>419</v>
      </c>
      <c r="B38" s="1" t="s">
        <v>352</v>
      </c>
      <c r="C38" s="1" t="s">
        <v>153</v>
      </c>
      <c r="D38" s="1" t="s">
        <v>53</v>
      </c>
      <c r="E38" s="1" t="s">
        <v>428</v>
      </c>
      <c r="F38" s="30">
        <v>8514229005</v>
      </c>
      <c r="G38" s="1">
        <v>2020</v>
      </c>
      <c r="H38" s="1" t="s">
        <v>402</v>
      </c>
      <c r="I38" s="1">
        <v>1.93</v>
      </c>
      <c r="J38" s="1"/>
      <c r="K38" s="1"/>
      <c r="L38" s="1" t="s">
        <v>349</v>
      </c>
      <c r="M38" s="1"/>
      <c r="N38" s="1"/>
      <c r="O38" s="2"/>
      <c r="P38" s="1"/>
      <c r="Q38" s="32"/>
      <c r="R38" s="4"/>
      <c r="S38" s="4"/>
      <c r="T38" s="4"/>
      <c r="U38" s="4"/>
      <c r="V38" s="1"/>
      <c r="W38" s="1"/>
      <c r="X38" s="1"/>
      <c r="Y38" s="1"/>
      <c r="Z38" s="1"/>
      <c r="AA38" s="1"/>
      <c r="AB38" s="1"/>
      <c r="AC38" s="4"/>
      <c r="AD38" s="33"/>
      <c r="AE38" s="33"/>
    </row>
    <row r="39" spans="1:32" s="8" customFormat="1" ht="42" customHeight="1" x14ac:dyDescent="0.2">
      <c r="A39" s="12" t="s">
        <v>421</v>
      </c>
      <c r="B39" s="1" t="s">
        <v>433</v>
      </c>
      <c r="C39" s="1" t="s">
        <v>153</v>
      </c>
      <c r="D39" s="1" t="s">
        <v>455</v>
      </c>
      <c r="E39" s="1" t="s">
        <v>434</v>
      </c>
      <c r="F39" s="30">
        <v>105908120008</v>
      </c>
      <c r="G39" s="1">
        <v>2018</v>
      </c>
      <c r="H39" s="1" t="s">
        <v>91</v>
      </c>
      <c r="I39" s="1"/>
      <c r="J39" s="1"/>
      <c r="K39" s="1"/>
      <c r="L39" s="1" t="s">
        <v>349</v>
      </c>
      <c r="M39" s="1"/>
      <c r="N39" s="1"/>
      <c r="O39" s="2"/>
      <c r="P39" s="1"/>
      <c r="Q39" s="32"/>
      <c r="R39" s="4"/>
      <c r="S39" s="4"/>
      <c r="T39" s="4"/>
      <c r="U39" s="4"/>
      <c r="V39" s="1"/>
      <c r="W39" s="1"/>
      <c r="X39" s="1"/>
      <c r="Y39" s="1"/>
      <c r="Z39" s="1"/>
      <c r="AA39" s="1"/>
      <c r="AB39" s="1"/>
      <c r="AC39" s="4"/>
      <c r="AD39" s="33"/>
      <c r="AE39" s="33"/>
    </row>
    <row r="40" spans="1:32" s="8" customFormat="1" ht="42" customHeight="1" x14ac:dyDescent="0.2">
      <c r="A40" s="12" t="s">
        <v>422</v>
      </c>
      <c r="B40" s="1" t="s">
        <v>435</v>
      </c>
      <c r="C40" s="1" t="s">
        <v>153</v>
      </c>
      <c r="D40" s="1" t="s">
        <v>53</v>
      </c>
      <c r="E40" s="1" t="s">
        <v>436</v>
      </c>
      <c r="F40" s="30">
        <v>8514238000</v>
      </c>
      <c r="G40" s="1">
        <v>2020</v>
      </c>
      <c r="H40" s="1" t="s">
        <v>91</v>
      </c>
      <c r="I40" s="1"/>
      <c r="J40" s="1"/>
      <c r="K40" s="1"/>
      <c r="L40" s="1" t="s">
        <v>437</v>
      </c>
      <c r="M40" s="1"/>
      <c r="N40" s="1"/>
      <c r="O40" s="2"/>
      <c r="P40" s="1"/>
      <c r="Q40" s="32"/>
      <c r="R40" s="4"/>
      <c r="S40" s="4"/>
      <c r="T40" s="4"/>
      <c r="U40" s="4"/>
      <c r="V40" s="1"/>
      <c r="W40" s="1"/>
      <c r="X40" s="1"/>
      <c r="Y40" s="1"/>
      <c r="Z40" s="1"/>
      <c r="AA40" s="1"/>
      <c r="AB40" s="1"/>
      <c r="AC40" s="4"/>
      <c r="AD40" s="33"/>
      <c r="AE40" s="33"/>
    </row>
    <row r="41" spans="1:32" s="50" customFormat="1" ht="15.75" x14ac:dyDescent="0.25">
      <c r="A41" s="12" t="s">
        <v>375</v>
      </c>
      <c r="B41" s="1" t="s">
        <v>97</v>
      </c>
      <c r="C41" s="1" t="s">
        <v>114</v>
      </c>
      <c r="D41" s="1" t="s">
        <v>53</v>
      </c>
      <c r="E41" s="1"/>
      <c r="F41" s="30">
        <v>8523100001</v>
      </c>
      <c r="G41" s="1">
        <v>2015</v>
      </c>
      <c r="H41" s="1"/>
      <c r="I41" s="1">
        <v>47</v>
      </c>
      <c r="J41" s="1"/>
      <c r="K41" s="1" t="s">
        <v>349</v>
      </c>
      <c r="L41" s="1"/>
      <c r="M41" s="1"/>
      <c r="N41" s="2"/>
      <c r="O41" s="1"/>
      <c r="P41" s="1"/>
      <c r="Q41" s="4"/>
      <c r="R41" s="4"/>
      <c r="S41" s="4"/>
      <c r="T41" s="4"/>
      <c r="U41" s="1"/>
      <c r="V41" s="1"/>
      <c r="W41" s="34">
        <v>42060</v>
      </c>
      <c r="X41" s="1"/>
      <c r="Y41" s="1"/>
      <c r="Z41" s="1"/>
      <c r="AA41" s="1"/>
      <c r="AB41" s="1"/>
      <c r="AC41" s="39"/>
      <c r="AD41" s="39"/>
    </row>
    <row r="42" spans="1:32" s="50" customFormat="1" ht="15.75" x14ac:dyDescent="0.25">
      <c r="A42" s="12" t="s">
        <v>375</v>
      </c>
      <c r="B42" s="1" t="s">
        <v>97</v>
      </c>
      <c r="C42" s="1" t="s">
        <v>126</v>
      </c>
      <c r="D42" s="1" t="s">
        <v>459</v>
      </c>
      <c r="E42" s="1"/>
      <c r="F42" s="30">
        <v>8523100001</v>
      </c>
      <c r="G42" s="1">
        <v>2019</v>
      </c>
      <c r="H42" s="1"/>
      <c r="I42" s="1">
        <v>47</v>
      </c>
      <c r="J42" s="1"/>
      <c r="K42" s="1" t="s">
        <v>349</v>
      </c>
      <c r="L42" s="1"/>
      <c r="M42" s="1"/>
      <c r="N42" s="2"/>
      <c r="O42" s="1"/>
      <c r="P42" s="1"/>
      <c r="Q42" s="4"/>
      <c r="R42" s="4"/>
      <c r="S42" s="4"/>
      <c r="T42" s="4"/>
      <c r="U42" s="1"/>
      <c r="V42" s="1"/>
      <c r="W42" s="34"/>
      <c r="X42" s="1"/>
      <c r="Y42" s="1"/>
      <c r="Z42" s="1"/>
      <c r="AA42" s="1"/>
      <c r="AB42" s="1"/>
      <c r="AC42" s="39"/>
      <c r="AD42" s="39"/>
    </row>
    <row r="43" spans="1:32" s="50" customFormat="1" ht="15.75" x14ac:dyDescent="0.25">
      <c r="A43" s="12" t="s">
        <v>411</v>
      </c>
      <c r="B43" s="1" t="s">
        <v>337</v>
      </c>
      <c r="C43" s="1" t="s">
        <v>114</v>
      </c>
      <c r="D43" s="1" t="s">
        <v>460</v>
      </c>
      <c r="E43" s="1"/>
      <c r="F43" s="30">
        <v>8513208001</v>
      </c>
      <c r="G43" s="1">
        <v>2020</v>
      </c>
      <c r="H43" s="1"/>
      <c r="I43" s="1">
        <v>3</v>
      </c>
      <c r="J43" s="1"/>
      <c r="K43" s="1" t="s">
        <v>349</v>
      </c>
      <c r="L43" s="1"/>
      <c r="M43" s="1"/>
      <c r="N43" s="2"/>
      <c r="O43" s="1"/>
      <c r="P43" s="32"/>
      <c r="Q43" s="4"/>
      <c r="R43" s="4"/>
      <c r="S43" s="4"/>
      <c r="T43" s="4"/>
      <c r="U43" s="1"/>
      <c r="V43" s="1"/>
      <c r="W43" s="1"/>
      <c r="X43" s="1"/>
      <c r="Y43" s="1"/>
      <c r="Z43" s="1"/>
      <c r="AA43" s="1"/>
      <c r="AB43" s="4"/>
      <c r="AC43" s="39"/>
      <c r="AD43" s="39"/>
    </row>
    <row r="44" spans="1:32" s="50" customFormat="1" ht="30" x14ac:dyDescent="0.25">
      <c r="A44" s="12" t="s">
        <v>461</v>
      </c>
      <c r="B44" s="1" t="s">
        <v>462</v>
      </c>
      <c r="C44" s="1" t="s">
        <v>463</v>
      </c>
      <c r="D44" s="1" t="s">
        <v>53</v>
      </c>
      <c r="E44" s="1" t="s">
        <v>464</v>
      </c>
      <c r="F44" s="84">
        <v>105905423006</v>
      </c>
      <c r="G44" s="1">
        <v>2020</v>
      </c>
      <c r="H44" s="1" t="s">
        <v>465</v>
      </c>
      <c r="I44" s="1" t="s">
        <v>141</v>
      </c>
      <c r="J44" s="1"/>
      <c r="K44" s="1"/>
      <c r="L44" s="1"/>
      <c r="M44" s="1"/>
      <c r="N44" s="1"/>
      <c r="O44" s="1"/>
      <c r="P44" s="2"/>
      <c r="Q44" s="1"/>
      <c r="R44" s="32"/>
      <c r="S44" s="4"/>
      <c r="T44" s="4"/>
      <c r="U44" s="4"/>
      <c r="V44" s="4"/>
      <c r="W44" s="1"/>
      <c r="X44" s="1"/>
      <c r="Y44" s="1"/>
      <c r="Z44" s="1"/>
      <c r="AA44" s="1"/>
      <c r="AB44" s="1"/>
      <c r="AC44" s="1"/>
      <c r="AD44" s="4"/>
      <c r="AE44" s="39"/>
      <c r="AF44" s="39"/>
    </row>
    <row r="45" spans="1:32" s="50" customFormat="1" ht="30" x14ac:dyDescent="0.25">
      <c r="A45" s="12" t="s">
        <v>466</v>
      </c>
      <c r="B45" s="1" t="s">
        <v>468</v>
      </c>
      <c r="C45" s="1" t="s">
        <v>463</v>
      </c>
      <c r="D45" s="1" t="s">
        <v>53</v>
      </c>
      <c r="E45" s="1" t="s">
        <v>467</v>
      </c>
      <c r="F45" s="84">
        <v>105905423007</v>
      </c>
      <c r="G45" s="1">
        <v>2020</v>
      </c>
      <c r="H45" s="1" t="s">
        <v>465</v>
      </c>
      <c r="I45" s="1" t="s">
        <v>141</v>
      </c>
      <c r="J45" s="1"/>
      <c r="K45" s="1"/>
      <c r="L45" s="1"/>
      <c r="M45" s="1"/>
      <c r="N45" s="1"/>
      <c r="O45" s="1"/>
      <c r="P45" s="2"/>
      <c r="Q45" s="1"/>
      <c r="R45" s="32"/>
      <c r="S45" s="4"/>
      <c r="T45" s="4"/>
      <c r="U45" s="4"/>
      <c r="V45" s="4"/>
      <c r="W45" s="1"/>
      <c r="X45" s="1"/>
      <c r="Y45" s="1"/>
      <c r="Z45" s="1"/>
      <c r="AA45" s="1"/>
      <c r="AB45" s="1"/>
      <c r="AC45" s="1"/>
      <c r="AD45" s="4"/>
      <c r="AE45" s="39"/>
      <c r="AF45" s="39"/>
    </row>
    <row r="46" spans="1:32" ht="30" x14ac:dyDescent="0.25">
      <c r="A46" s="88" t="s">
        <v>544</v>
      </c>
      <c r="B46" s="89" t="s">
        <v>545</v>
      </c>
      <c r="C46" s="89" t="s">
        <v>114</v>
      </c>
      <c r="D46" s="89" t="s">
        <v>546</v>
      </c>
      <c r="E46" s="89" t="s">
        <v>547</v>
      </c>
      <c r="F46" s="90">
        <v>105908210016</v>
      </c>
      <c r="G46" s="89">
        <v>2021</v>
      </c>
      <c r="H46" s="89" t="s">
        <v>548</v>
      </c>
      <c r="I46" s="89" t="s">
        <v>141</v>
      </c>
      <c r="K46" s="89" t="s">
        <v>437</v>
      </c>
      <c r="L46" s="89" t="s">
        <v>437</v>
      </c>
    </row>
    <row r="47" spans="1:32" s="53" customFormat="1" ht="47.25" x14ac:dyDescent="0.25">
      <c r="A47" s="55" t="s">
        <v>423</v>
      </c>
      <c r="B47" s="56" t="s">
        <v>438</v>
      </c>
      <c r="C47" s="56" t="s">
        <v>153</v>
      </c>
      <c r="D47" s="56" t="s">
        <v>508</v>
      </c>
      <c r="E47" s="56" t="s">
        <v>439</v>
      </c>
      <c r="F47" s="61">
        <v>8513210001</v>
      </c>
      <c r="G47" s="56">
        <v>2020</v>
      </c>
      <c r="H47" s="56" t="s">
        <v>440</v>
      </c>
      <c r="I47" s="56" t="s">
        <v>91</v>
      </c>
      <c r="J47" s="56">
        <v>2.16</v>
      </c>
      <c r="K47" s="56"/>
      <c r="L47" s="56"/>
      <c r="M47" s="56" t="s">
        <v>437</v>
      </c>
      <c r="N47" s="56"/>
      <c r="O47" s="56"/>
      <c r="P47" s="58"/>
      <c r="Q47" s="56"/>
      <c r="R47" s="59"/>
      <c r="S47" s="60"/>
      <c r="T47" s="60"/>
      <c r="U47" s="60"/>
      <c r="V47" s="60"/>
      <c r="W47" s="56"/>
      <c r="X47" s="56"/>
      <c r="Y47" s="56"/>
      <c r="Z47" s="56"/>
      <c r="AA47" s="56"/>
      <c r="AB47" s="56"/>
      <c r="AC47" s="56"/>
      <c r="AD47" s="60"/>
      <c r="AE47" s="52"/>
      <c r="AF47" s="52"/>
    </row>
    <row r="48" spans="1:32" s="50" customFormat="1" ht="58.35" customHeight="1" x14ac:dyDescent="0.25">
      <c r="A48" s="12" t="s">
        <v>408</v>
      </c>
      <c r="B48" s="1" t="s">
        <v>363</v>
      </c>
      <c r="C48" s="1" t="s">
        <v>364</v>
      </c>
      <c r="D48" s="1" t="s">
        <v>514</v>
      </c>
      <c r="E48" s="1" t="s">
        <v>365</v>
      </c>
      <c r="F48" s="85" t="s">
        <v>366</v>
      </c>
      <c r="G48" s="1">
        <v>2020</v>
      </c>
      <c r="H48" s="1" t="s">
        <v>458</v>
      </c>
      <c r="I48" s="1"/>
      <c r="J48" s="1">
        <v>448</v>
      </c>
      <c r="K48" s="1"/>
      <c r="L48" s="1"/>
      <c r="M48" s="1" t="s">
        <v>349</v>
      </c>
      <c r="N48" s="1"/>
      <c r="O48" s="2"/>
      <c r="P48" s="2"/>
      <c r="Q48" s="1"/>
      <c r="R48" s="32"/>
      <c r="S48" s="4"/>
      <c r="T48" s="4"/>
      <c r="U48" s="4"/>
      <c r="V48" s="4"/>
      <c r="W48" s="1"/>
      <c r="X48" s="1"/>
      <c r="Y48" s="1"/>
      <c r="Z48" s="1"/>
      <c r="AA48" s="1"/>
      <c r="AB48" s="1"/>
      <c r="AC48" s="1"/>
      <c r="AD48" s="4"/>
      <c r="AE48" s="39"/>
      <c r="AF48" s="39"/>
    </row>
    <row r="49" spans="1:32" s="50" customFormat="1" ht="60" x14ac:dyDescent="0.25">
      <c r="A49" s="12" t="s">
        <v>414</v>
      </c>
      <c r="B49" s="1" t="s">
        <v>369</v>
      </c>
      <c r="C49" s="1" t="s">
        <v>371</v>
      </c>
      <c r="D49" s="1" t="s">
        <v>514</v>
      </c>
      <c r="E49" s="1" t="s">
        <v>365</v>
      </c>
      <c r="F49" s="84" t="s">
        <v>366</v>
      </c>
      <c r="G49" s="1">
        <v>2020</v>
      </c>
      <c r="H49" s="1" t="s">
        <v>372</v>
      </c>
      <c r="I49" s="1" t="s">
        <v>141</v>
      </c>
      <c r="J49" s="1">
        <v>448</v>
      </c>
      <c r="K49" s="1"/>
      <c r="L49" s="1"/>
      <c r="M49" s="1"/>
      <c r="N49" s="1"/>
      <c r="O49" s="1"/>
      <c r="P49" s="2"/>
      <c r="Q49" s="1"/>
      <c r="R49" s="32"/>
      <c r="S49" s="4"/>
      <c r="T49" s="4"/>
      <c r="U49" s="4"/>
      <c r="V49" s="4"/>
      <c r="W49" s="1"/>
      <c r="X49" s="1"/>
      <c r="Y49" s="1"/>
      <c r="Z49" s="1"/>
      <c r="AA49" s="1"/>
      <c r="AB49" s="1"/>
      <c r="AC49" s="1"/>
      <c r="AD49" s="4"/>
      <c r="AE49" s="39"/>
      <c r="AF49" s="39"/>
    </row>
    <row r="50" spans="1:32" s="53" customFormat="1" ht="30" x14ac:dyDescent="0.25">
      <c r="A50" s="12" t="s">
        <v>483</v>
      </c>
      <c r="B50" s="1" t="s">
        <v>484</v>
      </c>
      <c r="C50" s="1" t="s">
        <v>153</v>
      </c>
      <c r="D50" s="1" t="s">
        <v>53</v>
      </c>
      <c r="E50" s="1" t="s">
        <v>485</v>
      </c>
      <c r="F50" s="84">
        <v>8513210002</v>
      </c>
      <c r="G50" s="1">
        <v>2020</v>
      </c>
      <c r="H50" s="1" t="s">
        <v>486</v>
      </c>
      <c r="I50" s="1" t="s">
        <v>93</v>
      </c>
      <c r="J50" s="1">
        <v>2.004</v>
      </c>
      <c r="K50" s="1"/>
      <c r="L50" s="1"/>
      <c r="M50" s="1" t="s">
        <v>437</v>
      </c>
      <c r="N50" s="1"/>
      <c r="O50" s="1"/>
      <c r="P50" s="2"/>
      <c r="Q50" s="1"/>
      <c r="R50" s="32"/>
      <c r="S50" s="4"/>
      <c r="T50" s="4"/>
      <c r="U50" s="4"/>
      <c r="V50" s="4"/>
      <c r="W50" s="1"/>
      <c r="X50" s="56"/>
      <c r="Y50" s="56"/>
      <c r="Z50" s="56"/>
      <c r="AA50" s="56"/>
      <c r="AB50" s="56"/>
      <c r="AC50" s="56"/>
      <c r="AD50" s="60"/>
      <c r="AE50" s="52"/>
      <c r="AF50" s="52"/>
    </row>
    <row r="51" spans="1:32" s="53" customFormat="1" ht="30" x14ac:dyDescent="0.25">
      <c r="A51" s="12" t="s">
        <v>48</v>
      </c>
      <c r="B51" s="1" t="s">
        <v>85</v>
      </c>
      <c r="C51" s="1" t="s">
        <v>154</v>
      </c>
      <c r="D51" s="1" t="s">
        <v>53</v>
      </c>
      <c r="E51" s="1" t="s">
        <v>84</v>
      </c>
      <c r="F51" s="84">
        <v>105916300047</v>
      </c>
      <c r="G51" s="1">
        <v>2019</v>
      </c>
      <c r="H51" s="1" t="s">
        <v>342</v>
      </c>
      <c r="I51" s="1" t="s">
        <v>475</v>
      </c>
      <c r="J51" s="1"/>
      <c r="K51" s="1"/>
      <c r="L51" s="1"/>
      <c r="M51" s="1" t="s">
        <v>130</v>
      </c>
      <c r="N51" s="1"/>
      <c r="O51" s="1"/>
      <c r="P51" s="2"/>
      <c r="Q51" s="1"/>
      <c r="R51" s="1"/>
      <c r="S51" s="4"/>
      <c r="T51" s="4"/>
      <c r="U51" s="4"/>
      <c r="V51" s="4"/>
      <c r="W51" s="1"/>
      <c r="X51" s="56"/>
      <c r="Y51" s="56"/>
      <c r="Z51" s="56"/>
      <c r="AA51" s="56"/>
      <c r="AB51" s="56"/>
      <c r="AC51" s="56"/>
      <c r="AD51" s="56"/>
      <c r="AE51" s="52"/>
      <c r="AF51" s="52"/>
    </row>
    <row r="52" spans="1:32" s="53" customFormat="1" ht="30" x14ac:dyDescent="0.25">
      <c r="A52" s="12" t="s">
        <v>49</v>
      </c>
      <c r="B52" s="1" t="s">
        <v>86</v>
      </c>
      <c r="C52" s="1" t="s">
        <v>154</v>
      </c>
      <c r="D52" s="1" t="s">
        <v>53</v>
      </c>
      <c r="E52" s="25" t="s">
        <v>132</v>
      </c>
      <c r="F52" s="84">
        <v>106111000001</v>
      </c>
      <c r="G52" s="1">
        <v>2019</v>
      </c>
      <c r="H52" s="1" t="s">
        <v>343</v>
      </c>
      <c r="I52" s="1" t="s">
        <v>475</v>
      </c>
      <c r="J52" s="1"/>
      <c r="K52" s="1"/>
      <c r="L52" s="1"/>
      <c r="M52" s="1" t="s">
        <v>130</v>
      </c>
      <c r="N52" s="1"/>
      <c r="O52" s="1"/>
      <c r="P52" s="2"/>
      <c r="Q52" s="1"/>
      <c r="R52" s="1"/>
      <c r="S52" s="4"/>
      <c r="T52" s="4"/>
      <c r="U52" s="4"/>
      <c r="V52" s="4"/>
      <c r="W52" s="1"/>
      <c r="X52" s="56"/>
      <c r="Y52" s="56"/>
      <c r="Z52" s="56"/>
      <c r="AA52" s="56"/>
      <c r="AB52" s="56"/>
      <c r="AC52" s="56"/>
      <c r="AD52" s="56"/>
      <c r="AE52" s="52"/>
      <c r="AF52" s="52"/>
    </row>
    <row r="53" spans="1:32" s="53" customFormat="1" ht="30" x14ac:dyDescent="0.25">
      <c r="A53" s="12" t="s">
        <v>47</v>
      </c>
      <c r="B53" s="1" t="s">
        <v>82</v>
      </c>
      <c r="C53" s="1" t="s">
        <v>154</v>
      </c>
      <c r="D53" s="1" t="s">
        <v>53</v>
      </c>
      <c r="E53" s="1" t="s">
        <v>83</v>
      </c>
      <c r="F53" s="84">
        <v>8524000013</v>
      </c>
      <c r="G53" s="1">
        <v>2019</v>
      </c>
      <c r="H53" s="1" t="s">
        <v>341</v>
      </c>
      <c r="I53" s="1" t="s">
        <v>475</v>
      </c>
      <c r="J53" s="1"/>
      <c r="K53" s="1"/>
      <c r="L53" s="1"/>
      <c r="M53" s="1" t="s">
        <v>130</v>
      </c>
      <c r="N53" s="1"/>
      <c r="O53" s="1"/>
      <c r="P53" s="2"/>
      <c r="Q53" s="1"/>
      <c r="R53" s="32"/>
      <c r="S53" s="4"/>
      <c r="T53" s="4"/>
      <c r="U53" s="4"/>
      <c r="V53" s="4"/>
      <c r="W53" s="1"/>
      <c r="X53" s="56"/>
      <c r="Y53" s="56"/>
      <c r="Z53" s="56"/>
      <c r="AA53" s="60"/>
      <c r="AB53" s="56"/>
      <c r="AC53" s="56"/>
      <c r="AD53" s="56"/>
      <c r="AE53" s="52"/>
      <c r="AF53" s="52"/>
    </row>
    <row r="54" spans="1:32" s="53" customFormat="1" ht="25.35" customHeight="1" x14ac:dyDescent="0.25">
      <c r="A54" s="12" t="s">
        <v>476</v>
      </c>
      <c r="B54" s="1" t="s">
        <v>79</v>
      </c>
      <c r="C54" s="1" t="s">
        <v>114</v>
      </c>
      <c r="D54" s="1" t="s">
        <v>53</v>
      </c>
      <c r="E54" s="1" t="s">
        <v>80</v>
      </c>
      <c r="F54" s="84">
        <v>8526200003</v>
      </c>
      <c r="G54" s="1">
        <v>2019</v>
      </c>
      <c r="H54" s="1" t="s">
        <v>107</v>
      </c>
      <c r="I54" s="1" t="s">
        <v>141</v>
      </c>
      <c r="J54" s="1"/>
      <c r="K54" s="1">
        <v>81</v>
      </c>
      <c r="L54" s="1"/>
      <c r="M54" s="1" t="s">
        <v>349</v>
      </c>
      <c r="N54" s="1"/>
      <c r="O54" s="1"/>
      <c r="P54" s="2"/>
      <c r="Q54" s="1"/>
      <c r="R54" s="32"/>
      <c r="S54" s="4"/>
      <c r="T54" s="4"/>
      <c r="U54" s="4"/>
      <c r="V54" s="4"/>
      <c r="W54" s="1"/>
      <c r="X54" s="56"/>
      <c r="Y54" s="56"/>
      <c r="Z54" s="56"/>
      <c r="AA54" s="56"/>
      <c r="AB54" s="56"/>
      <c r="AC54" s="56"/>
      <c r="AD54" s="60"/>
      <c r="AE54" s="52"/>
      <c r="AF54" s="52"/>
    </row>
    <row r="55" spans="1:32" s="53" customFormat="1" ht="45" x14ac:dyDescent="0.25">
      <c r="A55" s="12" t="s">
        <v>394</v>
      </c>
      <c r="B55" s="1" t="s">
        <v>391</v>
      </c>
      <c r="C55" s="1" t="s">
        <v>114</v>
      </c>
      <c r="D55" s="1" t="s">
        <v>53</v>
      </c>
      <c r="E55" s="1" t="s">
        <v>396</v>
      </c>
      <c r="F55" s="84">
        <v>8523100001</v>
      </c>
      <c r="G55" s="1">
        <v>2020</v>
      </c>
      <c r="H55" s="1" t="s">
        <v>399</v>
      </c>
      <c r="I55" s="1" t="s">
        <v>141</v>
      </c>
      <c r="J55" s="1"/>
      <c r="K55" s="1">
        <v>47</v>
      </c>
      <c r="L55" s="1"/>
      <c r="M55" s="1" t="s">
        <v>349</v>
      </c>
      <c r="N55" s="1"/>
      <c r="O55" s="1"/>
      <c r="P55" s="2"/>
      <c r="Q55" s="1"/>
      <c r="R55" s="92"/>
      <c r="S55" s="4"/>
      <c r="T55" s="4"/>
      <c r="U55" s="4"/>
      <c r="V55" s="4"/>
      <c r="W55" s="1"/>
      <c r="X55" s="56"/>
      <c r="Y55" s="56"/>
      <c r="Z55" s="56"/>
      <c r="AA55" s="56"/>
      <c r="AB55" s="56"/>
      <c r="AC55" s="56"/>
      <c r="AD55" s="60"/>
      <c r="AE55" s="52"/>
      <c r="AF55" s="52"/>
    </row>
    <row r="56" spans="1:32" s="53" customFormat="1" ht="32.1" customHeight="1" x14ac:dyDescent="0.25">
      <c r="A56" s="12" t="s">
        <v>520</v>
      </c>
      <c r="B56" s="1" t="s">
        <v>518</v>
      </c>
      <c r="C56" s="1" t="s">
        <v>114</v>
      </c>
      <c r="D56" s="1" t="s">
        <v>53</v>
      </c>
      <c r="E56" s="1" t="s">
        <v>519</v>
      </c>
      <c r="F56" s="84" t="s">
        <v>551</v>
      </c>
      <c r="G56" s="1">
        <v>2020</v>
      </c>
      <c r="H56" s="1" t="s">
        <v>444</v>
      </c>
      <c r="I56" s="1" t="s">
        <v>141</v>
      </c>
      <c r="J56" s="1"/>
      <c r="K56" s="1">
        <v>5</v>
      </c>
      <c r="L56" s="1"/>
      <c r="M56" s="1" t="s">
        <v>130</v>
      </c>
      <c r="N56" s="1"/>
      <c r="O56" s="1"/>
      <c r="P56" s="2"/>
      <c r="Q56" s="1"/>
      <c r="R56" s="92"/>
      <c r="S56" s="4"/>
      <c r="T56" s="4"/>
      <c r="U56" s="4"/>
      <c r="V56" s="4"/>
      <c r="W56" s="1"/>
      <c r="X56" s="56"/>
      <c r="Y56" s="56"/>
      <c r="Z56" s="56"/>
      <c r="AA56" s="56"/>
      <c r="AB56" s="56"/>
      <c r="AC56" s="56"/>
      <c r="AD56" s="60"/>
      <c r="AE56" s="52"/>
      <c r="AF56" s="52"/>
    </row>
    <row r="57" spans="1:32" s="53" customFormat="1" ht="32.1" customHeight="1" x14ac:dyDescent="0.25">
      <c r="A57" s="12" t="s">
        <v>549</v>
      </c>
      <c r="B57" s="1" t="s">
        <v>550</v>
      </c>
      <c r="C57" s="1" t="s">
        <v>114</v>
      </c>
      <c r="D57" s="1" t="s">
        <v>53</v>
      </c>
      <c r="E57" s="6" t="s">
        <v>551</v>
      </c>
      <c r="F57" s="84" t="s">
        <v>551</v>
      </c>
      <c r="G57" s="25">
        <v>2021</v>
      </c>
      <c r="H57" s="1" t="s">
        <v>449</v>
      </c>
      <c r="I57" s="1" t="s">
        <v>141</v>
      </c>
      <c r="J57" s="1"/>
      <c r="K57" s="1">
        <v>8</v>
      </c>
      <c r="L57" s="1"/>
      <c r="M57" s="1" t="s">
        <v>349</v>
      </c>
      <c r="N57" s="1"/>
      <c r="O57" s="1"/>
      <c r="P57" s="2"/>
      <c r="Q57" s="1"/>
      <c r="R57" s="92"/>
      <c r="S57" s="4"/>
      <c r="T57" s="4"/>
      <c r="U57" s="4"/>
      <c r="V57" s="4"/>
      <c r="W57" s="1"/>
      <c r="X57" s="56"/>
      <c r="Y57" s="56"/>
      <c r="Z57" s="56"/>
      <c r="AA57" s="60"/>
      <c r="AB57" s="56"/>
      <c r="AC57" s="56"/>
      <c r="AD57" s="56"/>
      <c r="AE57" s="52"/>
      <c r="AF57" s="52"/>
    </row>
    <row r="58" spans="1:32" s="53" customFormat="1" ht="30" x14ac:dyDescent="0.25">
      <c r="A58" s="12" t="s">
        <v>561</v>
      </c>
      <c r="B58" s="1" t="s">
        <v>562</v>
      </c>
      <c r="C58" s="1" t="s">
        <v>114</v>
      </c>
      <c r="D58" s="1" t="s">
        <v>53</v>
      </c>
      <c r="E58" s="1" t="s">
        <v>563</v>
      </c>
      <c r="F58" s="84" t="s">
        <v>551</v>
      </c>
      <c r="G58" s="1">
        <v>2021</v>
      </c>
      <c r="H58" s="1" t="s">
        <v>564</v>
      </c>
      <c r="I58" s="1" t="s">
        <v>565</v>
      </c>
      <c r="J58" s="1"/>
      <c r="K58" s="1"/>
      <c r="L58" s="1"/>
      <c r="M58" s="1" t="s">
        <v>130</v>
      </c>
      <c r="N58" s="1"/>
      <c r="O58" s="1"/>
      <c r="P58" s="2"/>
      <c r="Q58" s="1"/>
      <c r="R58" s="92"/>
      <c r="S58" s="4"/>
      <c r="T58" s="4"/>
      <c r="U58" s="4"/>
      <c r="V58" s="4"/>
      <c r="W58" s="1"/>
      <c r="X58" s="56"/>
      <c r="Y58" s="56"/>
      <c r="Z58" s="56"/>
      <c r="AA58" s="56"/>
      <c r="AB58" s="56"/>
      <c r="AC58" s="56"/>
      <c r="AD58" s="60"/>
      <c r="AE58" s="52"/>
      <c r="AF58" s="52"/>
    </row>
    <row r="59" spans="1:32" s="53" customFormat="1" ht="31.5" x14ac:dyDescent="0.25">
      <c r="A59" s="55" t="s">
        <v>537</v>
      </c>
      <c r="B59" s="56" t="s">
        <v>538</v>
      </c>
      <c r="C59" s="56" t="s">
        <v>153</v>
      </c>
      <c r="D59" s="56" t="s">
        <v>53</v>
      </c>
      <c r="E59" s="56" t="s">
        <v>539</v>
      </c>
      <c r="F59" s="61">
        <v>8514215016</v>
      </c>
      <c r="G59" s="56">
        <v>2021</v>
      </c>
      <c r="H59" s="56" t="s">
        <v>513</v>
      </c>
      <c r="I59" s="56" t="s">
        <v>91</v>
      </c>
      <c r="J59" s="56">
        <v>1.63</v>
      </c>
      <c r="K59" s="56"/>
      <c r="L59" s="56"/>
      <c r="M59" s="56" t="s">
        <v>437</v>
      </c>
      <c r="N59" s="56"/>
      <c r="O59" s="56"/>
      <c r="P59" s="58"/>
      <c r="Q59" s="56"/>
      <c r="R59" s="59"/>
      <c r="S59" s="60"/>
      <c r="T59" s="60"/>
      <c r="U59" s="60"/>
      <c r="V59" s="60"/>
      <c r="W59" s="56"/>
      <c r="X59" s="56"/>
      <c r="Y59" s="56"/>
      <c r="Z59" s="56"/>
      <c r="AA59" s="56"/>
      <c r="AB59" s="56"/>
      <c r="AC59" s="56"/>
      <c r="AD59" s="60"/>
      <c r="AE59" s="52"/>
      <c r="AF59" s="52"/>
    </row>
    <row r="60" spans="1:32" s="53" customFormat="1" ht="78.75" x14ac:dyDescent="0.25">
      <c r="A60" s="55" t="s">
        <v>575</v>
      </c>
      <c r="B60" s="56" t="s">
        <v>576</v>
      </c>
      <c r="C60" s="56" t="s">
        <v>599</v>
      </c>
      <c r="D60" s="56" t="s">
        <v>53</v>
      </c>
      <c r="E60" s="56" t="s">
        <v>565</v>
      </c>
      <c r="F60" s="61">
        <v>105907214024</v>
      </c>
      <c r="G60" s="56">
        <v>2021</v>
      </c>
      <c r="H60" s="56" t="s">
        <v>578</v>
      </c>
      <c r="I60" s="56" t="s">
        <v>577</v>
      </c>
      <c r="J60" s="56"/>
      <c r="K60" s="56"/>
      <c r="L60" s="56"/>
      <c r="M60" s="56" t="s">
        <v>130</v>
      </c>
      <c r="N60" s="56"/>
      <c r="O60" s="56"/>
      <c r="P60" s="58"/>
      <c r="Q60" s="56"/>
      <c r="R60" s="59"/>
      <c r="S60" s="60"/>
      <c r="T60" s="60"/>
      <c r="U60" s="60"/>
      <c r="V60" s="60"/>
      <c r="W60" s="56"/>
      <c r="X60" s="56"/>
      <c r="Y60" s="56"/>
      <c r="Z60" s="56"/>
      <c r="AA60" s="60"/>
      <c r="AB60" s="56"/>
      <c r="AC60" s="56"/>
      <c r="AD60" s="56"/>
      <c r="AE60" s="52"/>
      <c r="AF60" s="52"/>
    </row>
    <row r="61" spans="1:32" s="53" customFormat="1" ht="36" x14ac:dyDescent="0.25">
      <c r="A61" s="55" t="s">
        <v>528</v>
      </c>
      <c r="B61" s="56" t="s">
        <v>602</v>
      </c>
      <c r="C61" s="56" t="s">
        <v>478</v>
      </c>
      <c r="D61" s="56" t="s">
        <v>53</v>
      </c>
      <c r="E61" s="56" t="s">
        <v>479</v>
      </c>
      <c r="F61" s="61" t="s">
        <v>482</v>
      </c>
      <c r="G61" s="56">
        <v>2020</v>
      </c>
      <c r="H61" s="56" t="s">
        <v>481</v>
      </c>
      <c r="I61" s="56" t="s">
        <v>480</v>
      </c>
      <c r="J61" s="56">
        <v>275</v>
      </c>
      <c r="K61" s="56"/>
      <c r="L61" s="56">
        <v>950</v>
      </c>
      <c r="M61" s="56" t="s">
        <v>349</v>
      </c>
      <c r="N61" s="56"/>
      <c r="O61" s="56"/>
      <c r="P61" s="58"/>
      <c r="Q61" s="56"/>
      <c r="R61" s="59"/>
      <c r="S61" s="60"/>
      <c r="T61" s="60"/>
      <c r="U61" s="60"/>
      <c r="V61" s="60"/>
      <c r="W61" s="56"/>
      <c r="X61" s="56"/>
      <c r="Y61" s="56"/>
      <c r="Z61" s="56"/>
      <c r="AA61" s="56"/>
      <c r="AB61" s="56"/>
      <c r="AC61" s="56"/>
      <c r="AD61" s="60"/>
      <c r="AE61" s="52"/>
      <c r="AF61" s="52"/>
    </row>
    <row r="62" spans="1:32" s="53" customFormat="1" ht="15.75" x14ac:dyDescent="0.25">
      <c r="A62" s="55" t="s">
        <v>424</v>
      </c>
      <c r="B62" s="56" t="s">
        <v>441</v>
      </c>
      <c r="C62" s="56" t="s">
        <v>153</v>
      </c>
      <c r="D62" s="56" t="s">
        <v>598</v>
      </c>
      <c r="E62" s="56" t="s">
        <v>443</v>
      </c>
      <c r="F62" s="61">
        <v>8514237001</v>
      </c>
      <c r="G62" s="56">
        <v>2020</v>
      </c>
      <c r="H62" s="56" t="s">
        <v>442</v>
      </c>
      <c r="I62" s="56" t="s">
        <v>91</v>
      </c>
      <c r="J62" s="56">
        <v>2.37</v>
      </c>
      <c r="K62" s="56"/>
      <c r="L62" s="56"/>
      <c r="M62" s="56" t="s">
        <v>349</v>
      </c>
      <c r="N62" s="56"/>
      <c r="O62" s="56"/>
      <c r="P62" s="58"/>
      <c r="Q62" s="56"/>
      <c r="R62" s="59"/>
      <c r="S62" s="60"/>
      <c r="T62" s="60"/>
      <c r="U62" s="60"/>
      <c r="V62" s="60"/>
      <c r="W62" s="56"/>
      <c r="X62" s="56"/>
      <c r="Y62" s="56"/>
      <c r="Z62" s="56"/>
      <c r="AA62" s="56"/>
      <c r="AB62" s="56"/>
      <c r="AC62" s="56"/>
      <c r="AD62" s="60"/>
      <c r="AE62" s="52"/>
      <c r="AF62" s="52"/>
    </row>
    <row r="63" spans="1:32" s="53" customFormat="1" ht="15.75" x14ac:dyDescent="0.25">
      <c r="A63" s="55" t="s">
        <v>492</v>
      </c>
      <c r="B63" s="56" t="s">
        <v>493</v>
      </c>
      <c r="C63" s="56" t="s">
        <v>153</v>
      </c>
      <c r="D63" s="56" t="s">
        <v>53</v>
      </c>
      <c r="E63" s="56" t="s">
        <v>494</v>
      </c>
      <c r="F63" s="61">
        <v>105909203014</v>
      </c>
      <c r="G63" s="56">
        <v>2020</v>
      </c>
      <c r="H63" s="56" t="s">
        <v>495</v>
      </c>
      <c r="I63" s="56" t="s">
        <v>91</v>
      </c>
      <c r="J63" s="56">
        <v>0.373</v>
      </c>
      <c r="K63" s="56"/>
      <c r="L63" s="56"/>
      <c r="M63" s="56" t="s">
        <v>349</v>
      </c>
      <c r="N63" s="56"/>
      <c r="O63" s="56"/>
      <c r="P63" s="58"/>
      <c r="Q63" s="56"/>
      <c r="R63" s="59"/>
      <c r="S63" s="60"/>
      <c r="T63" s="60"/>
      <c r="U63" s="60"/>
      <c r="V63" s="60"/>
      <c r="W63" s="56"/>
      <c r="X63" s="56"/>
      <c r="Y63" s="56"/>
      <c r="Z63" s="56"/>
      <c r="AA63" s="56"/>
      <c r="AB63" s="56"/>
      <c r="AC63" s="56"/>
      <c r="AD63" s="60"/>
      <c r="AE63" s="52"/>
      <c r="AF63" s="52"/>
    </row>
    <row r="64" spans="1:32" s="53" customFormat="1" ht="31.5" x14ac:dyDescent="0.25">
      <c r="A64" s="55" t="s">
        <v>510</v>
      </c>
      <c r="B64" s="56" t="s">
        <v>511</v>
      </c>
      <c r="C64" s="56" t="s">
        <v>153</v>
      </c>
      <c r="D64" s="56" t="s">
        <v>53</v>
      </c>
      <c r="E64" s="56" t="s">
        <v>512</v>
      </c>
      <c r="F64" s="61">
        <v>8514119004</v>
      </c>
      <c r="G64" s="56">
        <v>2020</v>
      </c>
      <c r="H64" s="56" t="s">
        <v>513</v>
      </c>
      <c r="I64" s="56" t="s">
        <v>91</v>
      </c>
      <c r="J64" s="56">
        <v>16.760000000000002</v>
      </c>
      <c r="K64" s="56"/>
      <c r="L64" s="56"/>
      <c r="M64" s="56" t="s">
        <v>349</v>
      </c>
      <c r="N64" s="56"/>
      <c r="O64" s="56"/>
      <c r="P64" s="58"/>
      <c r="Q64" s="56"/>
      <c r="R64" s="59"/>
      <c r="S64" s="60"/>
      <c r="T64" s="60"/>
      <c r="U64" s="60"/>
      <c r="V64" s="60"/>
      <c r="W64" s="56"/>
      <c r="X64" s="56"/>
      <c r="Y64" s="56"/>
      <c r="Z64" s="56"/>
      <c r="AA64" s="56"/>
      <c r="AB64" s="56"/>
      <c r="AC64" s="56"/>
      <c r="AD64" s="60"/>
      <c r="AE64" s="52"/>
      <c r="AF64" s="52"/>
    </row>
    <row r="65" spans="1:41" s="53" customFormat="1" ht="48" x14ac:dyDescent="0.25">
      <c r="A65" s="55" t="s">
        <v>427</v>
      </c>
      <c r="B65" s="56" t="s">
        <v>456</v>
      </c>
      <c r="C65" s="56" t="s">
        <v>114</v>
      </c>
      <c r="D65" s="56" t="s">
        <v>53</v>
      </c>
      <c r="E65" s="56" t="s">
        <v>450</v>
      </c>
      <c r="F65" s="61" t="s">
        <v>451</v>
      </c>
      <c r="G65" s="63">
        <v>2020</v>
      </c>
      <c r="H65" s="56" t="s">
        <v>449</v>
      </c>
      <c r="I65" s="56" t="s">
        <v>141</v>
      </c>
      <c r="J65" s="56">
        <v>73.578000000000003</v>
      </c>
      <c r="K65" s="56"/>
      <c r="L65" s="56">
        <v>320</v>
      </c>
      <c r="M65" s="56" t="s">
        <v>349</v>
      </c>
      <c r="N65" s="56"/>
      <c r="O65" s="56" t="s">
        <v>457</v>
      </c>
      <c r="P65" s="58"/>
      <c r="Q65" s="56"/>
      <c r="R65" s="59"/>
      <c r="S65" s="60"/>
      <c r="T65" s="60"/>
      <c r="U65" s="60"/>
      <c r="V65" s="60"/>
      <c r="W65" s="56"/>
      <c r="X65" s="56"/>
      <c r="Y65" s="56"/>
      <c r="Z65" s="56"/>
      <c r="AA65" s="60"/>
      <c r="AB65" s="56"/>
      <c r="AC65" s="56"/>
      <c r="AD65" s="56"/>
      <c r="AE65" s="52"/>
      <c r="AF65" s="52"/>
    </row>
    <row r="66" spans="1:41" s="53" customFormat="1" ht="32.1" customHeight="1" x14ac:dyDescent="0.25">
      <c r="A66" s="55" t="s">
        <v>488</v>
      </c>
      <c r="B66" s="56" t="s">
        <v>487</v>
      </c>
      <c r="C66" s="56" t="s">
        <v>114</v>
      </c>
      <c r="D66" s="56" t="s">
        <v>53</v>
      </c>
      <c r="E66" s="56" t="s">
        <v>489</v>
      </c>
      <c r="F66" s="61">
        <v>105908211044</v>
      </c>
      <c r="G66" s="56">
        <v>2020</v>
      </c>
      <c r="H66" s="56" t="s">
        <v>444</v>
      </c>
      <c r="I66" s="56" t="s">
        <v>490</v>
      </c>
      <c r="J66" s="56" t="s">
        <v>491</v>
      </c>
      <c r="K66" s="56"/>
      <c r="L66" s="56"/>
      <c r="M66" s="56" t="s">
        <v>130</v>
      </c>
      <c r="N66" s="56"/>
      <c r="O66" s="56"/>
      <c r="P66" s="58"/>
      <c r="Q66" s="56"/>
      <c r="R66" s="59"/>
      <c r="S66" s="60"/>
      <c r="T66" s="60"/>
      <c r="U66" s="60"/>
      <c r="V66" s="60"/>
      <c r="W66" s="56"/>
      <c r="X66" s="56"/>
      <c r="Y66" s="56"/>
      <c r="Z66" s="56"/>
      <c r="AA66" s="56"/>
      <c r="AB66" s="56"/>
      <c r="AC66" s="56"/>
      <c r="AD66" s="60"/>
      <c r="AE66" s="52"/>
      <c r="AF66" s="52"/>
    </row>
    <row r="67" spans="1:41" s="53" customFormat="1" ht="31.5" x14ac:dyDescent="0.25">
      <c r="A67" s="55" t="s">
        <v>405</v>
      </c>
      <c r="B67" s="56" t="s">
        <v>354</v>
      </c>
      <c r="C67" s="56" t="s">
        <v>153</v>
      </c>
      <c r="D67" s="56" t="s">
        <v>53</v>
      </c>
      <c r="E67" s="56" t="s">
        <v>357</v>
      </c>
      <c r="F67" s="61">
        <v>8515125001</v>
      </c>
      <c r="G67" s="56">
        <v>2020</v>
      </c>
      <c r="H67" s="56" t="s">
        <v>359</v>
      </c>
      <c r="I67" s="56" t="s">
        <v>361</v>
      </c>
      <c r="J67" s="56"/>
      <c r="K67" s="56"/>
      <c r="L67" s="56"/>
      <c r="M67" s="56" t="s">
        <v>130</v>
      </c>
      <c r="N67" s="56"/>
      <c r="O67" s="56"/>
      <c r="P67" s="58"/>
      <c r="Q67" s="56"/>
      <c r="R67" s="59"/>
      <c r="S67" s="60"/>
      <c r="T67" s="60"/>
      <c r="U67" s="60"/>
      <c r="V67" s="60"/>
      <c r="W67" s="56"/>
      <c r="X67" s="56"/>
      <c r="Y67" s="56"/>
      <c r="Z67" s="56"/>
      <c r="AA67" s="56"/>
      <c r="AB67" s="56"/>
      <c r="AC67" s="56"/>
      <c r="AD67" s="60"/>
      <c r="AE67" s="52"/>
      <c r="AF67" s="52"/>
    </row>
    <row r="68" spans="1:41" s="53" customFormat="1" ht="32.1" customHeight="1" x14ac:dyDescent="0.2">
      <c r="A68" s="55" t="s">
        <v>523</v>
      </c>
      <c r="B68" s="56" t="s">
        <v>581</v>
      </c>
      <c r="C68" s="56" t="s">
        <v>114</v>
      </c>
      <c r="D68" s="56" t="s">
        <v>53</v>
      </c>
      <c r="E68" s="87" t="s">
        <v>479</v>
      </c>
      <c r="F68" s="61" t="s">
        <v>524</v>
      </c>
      <c r="G68" s="56">
        <v>2020</v>
      </c>
      <c r="H68" s="56" t="s">
        <v>449</v>
      </c>
      <c r="I68" s="56" t="s">
        <v>141</v>
      </c>
      <c r="J68" s="56">
        <v>294.76</v>
      </c>
      <c r="K68" s="56"/>
      <c r="L68" s="56">
        <v>925</v>
      </c>
      <c r="M68" s="56" t="s">
        <v>349</v>
      </c>
      <c r="N68" s="56"/>
      <c r="O68" s="56"/>
      <c r="P68" s="58"/>
      <c r="Q68" s="56"/>
      <c r="R68" s="59"/>
      <c r="S68" s="60"/>
      <c r="T68" s="60"/>
      <c r="U68" s="60"/>
      <c r="V68" s="60"/>
      <c r="W68" s="56"/>
      <c r="X68" s="56"/>
      <c r="Y68" s="56"/>
      <c r="Z68" s="56"/>
      <c r="AA68" s="56"/>
      <c r="AB68" s="56"/>
      <c r="AC68" s="56"/>
      <c r="AD68" s="60"/>
      <c r="AE68" s="52"/>
      <c r="AF68" s="52"/>
    </row>
    <row r="69" spans="1:41" s="53" customFormat="1" ht="41.85" customHeight="1" x14ac:dyDescent="0.25">
      <c r="A69" s="55" t="s">
        <v>570</v>
      </c>
      <c r="B69" s="56" t="s">
        <v>571</v>
      </c>
      <c r="C69" s="56" t="s">
        <v>572</v>
      </c>
      <c r="D69" s="56" t="s">
        <v>460</v>
      </c>
      <c r="E69" s="56" t="s">
        <v>573</v>
      </c>
      <c r="F69" s="57">
        <v>8514000014</v>
      </c>
      <c r="G69" s="56">
        <v>2021</v>
      </c>
      <c r="H69" s="56" t="s">
        <v>574</v>
      </c>
      <c r="I69" s="56" t="s">
        <v>565</v>
      </c>
      <c r="J69" s="56" t="s">
        <v>565</v>
      </c>
      <c r="K69" s="56"/>
      <c r="L69" s="56"/>
      <c r="M69" s="56" t="s">
        <v>130</v>
      </c>
      <c r="N69" s="56"/>
      <c r="O69" s="56"/>
      <c r="P69" s="58"/>
      <c r="Q69" s="56"/>
      <c r="R69" s="59"/>
      <c r="S69" s="60"/>
      <c r="T69" s="60"/>
      <c r="U69" s="60"/>
      <c r="V69" s="60"/>
      <c r="W69" s="56"/>
      <c r="X69" s="56"/>
      <c r="Y69" s="56"/>
      <c r="Z69" s="56"/>
      <c r="AA69" s="56"/>
      <c r="AB69" s="56"/>
      <c r="AC69" s="56"/>
      <c r="AD69" s="60"/>
      <c r="AE69" s="52"/>
      <c r="AF69" s="52"/>
    </row>
    <row r="70" spans="1:41" s="53" customFormat="1" ht="31.5" x14ac:dyDescent="0.25">
      <c r="A70" s="55" t="s">
        <v>420</v>
      </c>
      <c r="B70" s="56" t="s">
        <v>429</v>
      </c>
      <c r="C70" s="56" t="s">
        <v>432</v>
      </c>
      <c r="D70" s="56" t="s">
        <v>53</v>
      </c>
      <c r="E70" s="56" t="s">
        <v>431</v>
      </c>
      <c r="F70" s="57">
        <v>8522000005</v>
      </c>
      <c r="G70" s="56">
        <v>2020</v>
      </c>
      <c r="H70" s="56" t="s">
        <v>430</v>
      </c>
      <c r="I70" s="56" t="s">
        <v>446</v>
      </c>
      <c r="J70" s="56">
        <v>36.97</v>
      </c>
      <c r="K70" s="56"/>
      <c r="L70" s="56"/>
      <c r="M70" s="56" t="s">
        <v>609</v>
      </c>
      <c r="N70" s="56"/>
      <c r="O70" s="56"/>
      <c r="P70" s="58"/>
      <c r="Q70" s="56"/>
      <c r="R70" s="59"/>
      <c r="S70" s="60"/>
      <c r="T70" s="60"/>
      <c r="U70" s="60"/>
      <c r="V70" s="60"/>
      <c r="W70" s="56"/>
      <c r="X70" s="56"/>
      <c r="Y70" s="56"/>
      <c r="Z70" s="56"/>
      <c r="AA70" s="56"/>
      <c r="AB70" s="56"/>
      <c r="AC70" s="56"/>
      <c r="AD70" s="60"/>
      <c r="AE70" s="52"/>
      <c r="AF70" s="52"/>
    </row>
    <row r="71" spans="1:41" s="53" customFormat="1" ht="31.5" x14ac:dyDescent="0.25">
      <c r="A71" s="55" t="s">
        <v>553</v>
      </c>
      <c r="B71" s="56" t="s">
        <v>554</v>
      </c>
      <c r="C71" s="56" t="s">
        <v>364</v>
      </c>
      <c r="D71" s="56" t="s">
        <v>53</v>
      </c>
      <c r="E71" s="56" t="s">
        <v>555</v>
      </c>
      <c r="F71" s="61">
        <v>105904300001</v>
      </c>
      <c r="G71" s="56">
        <v>2021</v>
      </c>
      <c r="H71" s="56" t="s">
        <v>556</v>
      </c>
      <c r="I71" s="56" t="s">
        <v>557</v>
      </c>
      <c r="J71" s="56">
        <v>114.48</v>
      </c>
      <c r="K71" s="56"/>
      <c r="L71" s="56"/>
      <c r="M71" s="56" t="s">
        <v>609</v>
      </c>
      <c r="N71" s="56"/>
      <c r="O71" s="56"/>
      <c r="P71" s="58"/>
      <c r="Q71" s="56"/>
      <c r="R71" s="59"/>
      <c r="S71" s="60"/>
      <c r="T71" s="60"/>
      <c r="U71" s="60"/>
      <c r="V71" s="60"/>
      <c r="W71" s="56"/>
      <c r="X71" s="56"/>
      <c r="Y71" s="56"/>
      <c r="Z71" s="56"/>
      <c r="AA71" s="56"/>
      <c r="AB71" s="56"/>
      <c r="AC71" s="56"/>
      <c r="AD71" s="60"/>
      <c r="AE71" s="52"/>
      <c r="AF71" s="52"/>
    </row>
    <row r="72" spans="1:41" s="53" customFormat="1" ht="34.5" customHeight="1" x14ac:dyDescent="0.25">
      <c r="A72" s="55" t="s">
        <v>614</v>
      </c>
      <c r="B72" s="56" t="s">
        <v>615</v>
      </c>
      <c r="C72" s="56" t="s">
        <v>364</v>
      </c>
      <c r="D72" s="56" t="s">
        <v>53</v>
      </c>
      <c r="E72" s="56" t="s">
        <v>616</v>
      </c>
      <c r="F72" s="61" t="s">
        <v>617</v>
      </c>
      <c r="G72" s="56">
        <v>2021</v>
      </c>
      <c r="H72" s="56" t="s">
        <v>556</v>
      </c>
      <c r="I72" s="56" t="s">
        <v>565</v>
      </c>
      <c r="J72" s="56">
        <v>241.88</v>
      </c>
      <c r="K72" s="56"/>
      <c r="L72" s="56"/>
      <c r="M72" s="56" t="s">
        <v>130</v>
      </c>
      <c r="N72" s="56"/>
      <c r="O72" s="56"/>
      <c r="P72" s="58"/>
      <c r="Q72" s="56"/>
      <c r="R72" s="59"/>
      <c r="S72" s="60"/>
      <c r="T72" s="60"/>
      <c r="U72" s="60"/>
      <c r="V72" s="60"/>
      <c r="W72" s="56"/>
      <c r="X72" s="56"/>
      <c r="Y72" s="56"/>
      <c r="Z72" s="56"/>
      <c r="AA72" s="56"/>
      <c r="AB72" s="56"/>
      <c r="AC72" s="56"/>
      <c r="AD72" s="60"/>
      <c r="AE72" s="52"/>
      <c r="AF72" s="52"/>
    </row>
    <row r="73" spans="1:41" s="53" customFormat="1" ht="15.75" x14ac:dyDescent="0.25">
      <c r="A73" s="55" t="s">
        <v>644</v>
      </c>
      <c r="B73" s="56" t="s">
        <v>646</v>
      </c>
      <c r="C73" s="56" t="s">
        <v>114</v>
      </c>
      <c r="D73" s="56" t="s">
        <v>53</v>
      </c>
      <c r="E73" s="94" t="s">
        <v>450</v>
      </c>
      <c r="F73" s="61" t="s">
        <v>565</v>
      </c>
      <c r="G73" s="56">
        <v>2021</v>
      </c>
      <c r="H73" s="56" t="s">
        <v>444</v>
      </c>
      <c r="I73" s="56" t="s">
        <v>141</v>
      </c>
      <c r="J73" s="56" t="s">
        <v>565</v>
      </c>
      <c r="K73" s="56" t="s">
        <v>565</v>
      </c>
      <c r="L73" s="56"/>
      <c r="M73" s="56" t="s">
        <v>130</v>
      </c>
      <c r="N73" s="56"/>
      <c r="O73" s="56"/>
      <c r="P73" s="58"/>
      <c r="Q73" s="56"/>
      <c r="R73" s="59"/>
      <c r="S73" s="60"/>
      <c r="T73" s="60"/>
      <c r="U73" s="60"/>
      <c r="V73" s="60"/>
      <c r="W73" s="56"/>
      <c r="X73" s="56"/>
      <c r="Y73" s="56"/>
      <c r="Z73" s="56"/>
      <c r="AA73" s="56"/>
      <c r="AB73" s="56"/>
      <c r="AC73" s="56"/>
      <c r="AD73" s="60"/>
      <c r="AE73" s="65"/>
      <c r="AF73" s="62"/>
      <c r="AG73" s="62"/>
      <c r="AH73" s="62"/>
      <c r="AI73" s="62"/>
      <c r="AJ73" s="65"/>
      <c r="AK73" s="62"/>
      <c r="AL73" s="62"/>
      <c r="AM73" s="62"/>
      <c r="AN73" s="52"/>
      <c r="AO73" s="52"/>
    </row>
    <row r="74" spans="1:41" s="53" customFormat="1" ht="15.75" x14ac:dyDescent="0.25">
      <c r="A74" s="55" t="s">
        <v>645</v>
      </c>
      <c r="B74" s="56" t="s">
        <v>647</v>
      </c>
      <c r="C74" s="56" t="s">
        <v>114</v>
      </c>
      <c r="D74" s="56" t="s">
        <v>53</v>
      </c>
      <c r="E74" s="56" t="s">
        <v>565</v>
      </c>
      <c r="F74" s="61" t="s">
        <v>565</v>
      </c>
      <c r="G74" s="56">
        <v>2021</v>
      </c>
      <c r="H74" s="56" t="s">
        <v>637</v>
      </c>
      <c r="I74" s="56" t="s">
        <v>91</v>
      </c>
      <c r="J74" s="56" t="s">
        <v>565</v>
      </c>
      <c r="K74" s="56" t="s">
        <v>565</v>
      </c>
      <c r="L74" s="56"/>
      <c r="M74" s="56" t="s">
        <v>130</v>
      </c>
      <c r="N74" s="56"/>
      <c r="O74" s="56"/>
      <c r="P74" s="58"/>
      <c r="Q74" s="56"/>
      <c r="R74" s="59"/>
      <c r="S74" s="60"/>
      <c r="T74" s="60"/>
      <c r="U74" s="60"/>
      <c r="V74" s="60"/>
      <c r="W74" s="56"/>
      <c r="X74" s="56"/>
      <c r="Y74" s="56"/>
      <c r="Z74" s="56"/>
      <c r="AA74" s="56"/>
      <c r="AB74" s="56"/>
      <c r="AC74" s="56"/>
      <c r="AD74" s="60"/>
      <c r="AE74" s="65"/>
      <c r="AF74" s="62"/>
      <c r="AG74" s="62"/>
      <c r="AH74" s="62"/>
      <c r="AI74" s="62"/>
      <c r="AJ74" s="65"/>
      <c r="AK74" s="62"/>
      <c r="AL74" s="62"/>
      <c r="AM74" s="62"/>
      <c r="AN74" s="52"/>
      <c r="AO74" s="52"/>
    </row>
    <row r="75" spans="1:41" s="53" customFormat="1" ht="31.5" x14ac:dyDescent="0.25">
      <c r="A75" s="55" t="s">
        <v>648</v>
      </c>
      <c r="B75" s="56" t="s">
        <v>649</v>
      </c>
      <c r="C75" s="56" t="s">
        <v>650</v>
      </c>
      <c r="D75" s="56" t="s">
        <v>679</v>
      </c>
      <c r="E75" s="95" t="s">
        <v>565</v>
      </c>
      <c r="F75" s="61" t="s">
        <v>565</v>
      </c>
      <c r="G75" s="56">
        <v>2021</v>
      </c>
      <c r="H75" s="56" t="s">
        <v>91</v>
      </c>
      <c r="I75" s="56" t="s">
        <v>91</v>
      </c>
      <c r="J75" s="56" t="s">
        <v>565</v>
      </c>
      <c r="K75" s="56" t="s">
        <v>565</v>
      </c>
      <c r="L75" s="56"/>
      <c r="M75" s="56" t="s">
        <v>565</v>
      </c>
      <c r="N75" s="56"/>
      <c r="O75" s="56"/>
      <c r="P75" s="58"/>
      <c r="Q75" s="56"/>
      <c r="R75" s="59"/>
      <c r="S75" s="60"/>
      <c r="T75" s="60"/>
      <c r="U75" s="60"/>
      <c r="V75" s="60"/>
      <c r="W75" s="56"/>
      <c r="X75" s="56"/>
      <c r="Y75" s="56"/>
      <c r="Z75" s="56"/>
      <c r="AA75" s="56"/>
      <c r="AB75" s="56"/>
      <c r="AC75" s="56"/>
      <c r="AD75" s="60"/>
      <c r="AE75" s="65"/>
      <c r="AF75" s="62"/>
      <c r="AG75" s="62"/>
      <c r="AH75" s="62"/>
      <c r="AI75" s="62"/>
      <c r="AJ75" s="65"/>
      <c r="AK75" s="62"/>
      <c r="AL75" s="62"/>
      <c r="AM75" s="62"/>
      <c r="AN75" s="52"/>
      <c r="AO75" s="52"/>
    </row>
    <row r="76" spans="1:41" s="53" customFormat="1" ht="31.5" x14ac:dyDescent="0.25">
      <c r="A76" s="55" t="s">
        <v>622</v>
      </c>
      <c r="B76" s="56" t="s">
        <v>623</v>
      </c>
      <c r="C76" s="56" t="s">
        <v>599</v>
      </c>
      <c r="D76" s="56" t="s">
        <v>53</v>
      </c>
      <c r="E76" s="56"/>
      <c r="F76" s="56" t="s">
        <v>624</v>
      </c>
      <c r="G76" s="61">
        <v>106110000026</v>
      </c>
      <c r="H76" s="56">
        <v>2021</v>
      </c>
      <c r="I76" s="56" t="s">
        <v>625</v>
      </c>
      <c r="J76" s="56" t="s">
        <v>346</v>
      </c>
      <c r="K76" s="56">
        <v>144.4</v>
      </c>
      <c r="L76" s="56"/>
      <c r="M76" s="56"/>
      <c r="N76" s="56" t="s">
        <v>130</v>
      </c>
      <c r="O76" s="96"/>
      <c r="P76" s="56"/>
      <c r="Q76" s="58"/>
      <c r="R76" s="56"/>
      <c r="S76" s="59"/>
      <c r="T76" s="60"/>
      <c r="U76" s="60"/>
      <c r="V76" s="60"/>
      <c r="W76" s="60"/>
      <c r="X76" s="56"/>
      <c r="Y76" s="56"/>
      <c r="Z76" s="56"/>
      <c r="AA76" s="56"/>
      <c r="AB76" s="60"/>
      <c r="AC76" s="56"/>
      <c r="AD76" s="56"/>
      <c r="AE76" s="56"/>
      <c r="AF76" s="52"/>
      <c r="AG76" s="52"/>
    </row>
    <row r="77" spans="1:41" s="53" customFormat="1" ht="15.75" x14ac:dyDescent="0.25">
      <c r="A77" s="93" t="s">
        <v>592</v>
      </c>
      <c r="B77" s="63" t="s">
        <v>593</v>
      </c>
      <c r="C77" s="63" t="s">
        <v>371</v>
      </c>
      <c r="D77" s="63" t="s">
        <v>452</v>
      </c>
      <c r="E77" s="63" t="s">
        <v>53</v>
      </c>
      <c r="F77" s="63" t="s">
        <v>594</v>
      </c>
      <c r="G77" s="61">
        <v>105917100005</v>
      </c>
      <c r="H77" s="63">
        <v>2021</v>
      </c>
      <c r="I77" s="63" t="s">
        <v>591</v>
      </c>
      <c r="J77" s="63" t="s">
        <v>480</v>
      </c>
      <c r="K77" s="63">
        <v>172.39</v>
      </c>
      <c r="L77" s="63"/>
      <c r="M77" s="63"/>
      <c r="N77" s="63" t="s">
        <v>477</v>
      </c>
      <c r="O77" s="97"/>
    </row>
    <row r="78" spans="1:41" s="53" customFormat="1" ht="15.75" x14ac:dyDescent="0.25">
      <c r="A78" s="55" t="s">
        <v>415</v>
      </c>
      <c r="B78" s="56" t="s">
        <v>718</v>
      </c>
      <c r="C78" s="56" t="s">
        <v>370</v>
      </c>
      <c r="D78" s="56" t="s">
        <v>455</v>
      </c>
      <c r="E78" s="56"/>
      <c r="F78" s="56"/>
      <c r="G78" s="61"/>
      <c r="H78" s="56">
        <v>2020</v>
      </c>
      <c r="I78" s="56"/>
      <c r="J78" s="56"/>
      <c r="K78" s="56"/>
      <c r="L78" s="56"/>
      <c r="M78" s="56"/>
      <c r="N78" s="56" t="s">
        <v>130</v>
      </c>
      <c r="O78" s="96"/>
      <c r="P78" s="56"/>
      <c r="Q78" s="58"/>
      <c r="R78" s="56"/>
      <c r="S78" s="59"/>
      <c r="T78" s="60"/>
      <c r="U78" s="60"/>
      <c r="V78" s="60"/>
      <c r="W78" s="60"/>
      <c r="X78" s="56"/>
      <c r="Y78" s="56"/>
      <c r="Z78" s="56"/>
      <c r="AA78" s="56"/>
      <c r="AB78" s="56"/>
      <c r="AC78" s="56"/>
      <c r="AD78" s="56"/>
      <c r="AE78" s="60"/>
      <c r="AF78" s="52"/>
      <c r="AG78" s="52"/>
    </row>
    <row r="79" spans="1:41" s="53" customFormat="1" ht="31.5" x14ac:dyDescent="0.25">
      <c r="A79" s="55" t="s">
        <v>664</v>
      </c>
      <c r="B79" s="56" t="s">
        <v>583</v>
      </c>
      <c r="C79" s="56" t="s">
        <v>153</v>
      </c>
      <c r="D79" s="56" t="s">
        <v>53</v>
      </c>
      <c r="E79" s="56"/>
      <c r="F79" s="56" t="s">
        <v>586</v>
      </c>
      <c r="G79" s="61" t="s">
        <v>584</v>
      </c>
      <c r="H79" s="56">
        <v>2021</v>
      </c>
      <c r="I79" s="56" t="s">
        <v>585</v>
      </c>
      <c r="J79" s="56" t="s">
        <v>91</v>
      </c>
      <c r="K79" s="56">
        <v>2.27</v>
      </c>
      <c r="L79" s="56"/>
      <c r="M79" s="56"/>
      <c r="N79" s="56" t="s">
        <v>437</v>
      </c>
      <c r="O79" s="96"/>
      <c r="P79" s="56"/>
      <c r="Q79" s="58"/>
      <c r="R79" s="56"/>
      <c r="S79" s="59"/>
      <c r="T79" s="60"/>
      <c r="U79" s="60"/>
      <c r="V79" s="60"/>
      <c r="W79" s="60"/>
      <c r="X79" s="56"/>
      <c r="Y79" s="56"/>
      <c r="Z79" s="56"/>
      <c r="AA79" s="56"/>
      <c r="AB79" s="56"/>
      <c r="AC79" s="56"/>
      <c r="AD79" s="56"/>
      <c r="AE79" s="60"/>
      <c r="AF79" s="52"/>
      <c r="AG79" s="52"/>
    </row>
    <row r="80" spans="1:41" s="53" customFormat="1" ht="36" x14ac:dyDescent="0.25">
      <c r="A80" s="55" t="s">
        <v>426</v>
      </c>
      <c r="B80" s="56" t="s">
        <v>447</v>
      </c>
      <c r="C80" s="56" t="s">
        <v>114</v>
      </c>
      <c r="D80" s="56" t="s">
        <v>53</v>
      </c>
      <c r="E80" s="56"/>
      <c r="F80" s="56" t="s">
        <v>450</v>
      </c>
      <c r="G80" s="61" t="s">
        <v>448</v>
      </c>
      <c r="H80" s="56">
        <v>2020</v>
      </c>
      <c r="I80" s="56" t="s">
        <v>444</v>
      </c>
      <c r="J80" s="56" t="s">
        <v>445</v>
      </c>
      <c r="K80" s="56">
        <v>28</v>
      </c>
      <c r="L80" s="56">
        <v>164</v>
      </c>
      <c r="M80" s="56"/>
      <c r="N80" s="56" t="s">
        <v>609</v>
      </c>
      <c r="O80" s="96"/>
      <c r="P80" s="56"/>
      <c r="Q80" s="58"/>
      <c r="R80" s="56"/>
      <c r="S80" s="59"/>
      <c r="T80" s="60"/>
      <c r="U80" s="60"/>
      <c r="V80" s="60"/>
      <c r="W80" s="60"/>
      <c r="X80" s="56"/>
      <c r="Y80" s="56"/>
      <c r="Z80" s="56"/>
      <c r="AA80" s="56"/>
      <c r="AB80" s="56"/>
      <c r="AC80" s="56"/>
      <c r="AD80" s="56"/>
      <c r="AE80" s="60"/>
      <c r="AF80" s="52"/>
      <c r="AG80" s="52"/>
    </row>
    <row r="81" spans="1:42" s="53" customFormat="1" ht="31.5" x14ac:dyDescent="0.25">
      <c r="A81" s="55" t="s">
        <v>552</v>
      </c>
      <c r="B81" s="56" t="s">
        <v>582</v>
      </c>
      <c r="C81" s="56" t="s">
        <v>114</v>
      </c>
      <c r="D81" s="56" t="s">
        <v>53</v>
      </c>
      <c r="E81" s="56"/>
      <c r="F81" s="56" t="s">
        <v>542</v>
      </c>
      <c r="G81" s="61" t="s">
        <v>541</v>
      </c>
      <c r="H81" s="63">
        <v>2021</v>
      </c>
      <c r="I81" s="56" t="s">
        <v>535</v>
      </c>
      <c r="J81" s="56" t="s">
        <v>543</v>
      </c>
      <c r="K81" s="56">
        <v>11.79</v>
      </c>
      <c r="L81" s="56">
        <v>1</v>
      </c>
      <c r="M81" s="56">
        <v>285</v>
      </c>
      <c r="N81" s="56" t="s">
        <v>437</v>
      </c>
      <c r="O81" s="96"/>
      <c r="P81" s="61"/>
      <c r="Q81" s="63"/>
      <c r="R81" s="56"/>
      <c r="S81" s="56"/>
      <c r="T81" s="56"/>
      <c r="U81" s="56"/>
      <c r="V81" s="56"/>
      <c r="W81" s="56"/>
      <c r="X81" s="56"/>
      <c r="Y81" s="56"/>
      <c r="Z81" s="58"/>
      <c r="AA81" s="56"/>
      <c r="AB81" s="91"/>
      <c r="AC81" s="60"/>
      <c r="AD81" s="60"/>
      <c r="AE81" s="60"/>
      <c r="AF81" s="52"/>
      <c r="AG81" s="52"/>
    </row>
    <row r="82" spans="1:42" s="64" customFormat="1" ht="63" x14ac:dyDescent="0.25">
      <c r="A82" s="55" t="s">
        <v>587</v>
      </c>
      <c r="B82" s="56" t="s">
        <v>722</v>
      </c>
      <c r="C82" s="56" t="s">
        <v>682</v>
      </c>
      <c r="D82" s="56" t="s">
        <v>53</v>
      </c>
      <c r="E82" s="98"/>
      <c r="F82" s="56" t="s">
        <v>588</v>
      </c>
      <c r="G82" s="61">
        <v>105907214024</v>
      </c>
      <c r="H82" s="56">
        <v>2021</v>
      </c>
      <c r="I82" s="56" t="s">
        <v>522</v>
      </c>
      <c r="J82" s="56" t="s">
        <v>346</v>
      </c>
      <c r="K82" s="56">
        <v>13.821</v>
      </c>
      <c r="L82" s="56"/>
      <c r="M82" s="56">
        <v>150</v>
      </c>
      <c r="N82" s="56" t="s">
        <v>609</v>
      </c>
      <c r="O82" s="56"/>
      <c r="P82" s="56"/>
      <c r="Q82" s="58"/>
      <c r="R82" s="56"/>
      <c r="S82" s="59"/>
      <c r="T82" s="60"/>
      <c r="U82" s="60"/>
      <c r="V82" s="60"/>
      <c r="W82" s="60"/>
      <c r="X82" s="56"/>
      <c r="Y82" s="56"/>
      <c r="Z82" s="56"/>
      <c r="AA82" s="56"/>
      <c r="AB82" s="56"/>
      <c r="AC82" s="56"/>
      <c r="AD82" s="56"/>
      <c r="AE82" s="60"/>
      <c r="AF82" s="60"/>
      <c r="AG82" s="56"/>
      <c r="AH82" s="56"/>
      <c r="AI82" s="56"/>
      <c r="AJ82" s="56"/>
      <c r="AK82" s="60"/>
      <c r="AL82" s="56"/>
      <c r="AM82" s="56"/>
      <c r="AN82" s="56"/>
      <c r="AO82" s="63"/>
      <c r="AP82" s="63"/>
    </row>
    <row r="83" spans="1:42" s="64" customFormat="1" ht="15.75" x14ac:dyDescent="0.25">
      <c r="A83" s="55" t="s">
        <v>525</v>
      </c>
      <c r="B83" s="56" t="s">
        <v>526</v>
      </c>
      <c r="C83" s="56" t="s">
        <v>114</v>
      </c>
      <c r="D83" s="56" t="s">
        <v>53</v>
      </c>
      <c r="E83" s="98"/>
      <c r="F83" s="86" t="s">
        <v>450</v>
      </c>
      <c r="G83" s="61">
        <v>105909208001</v>
      </c>
      <c r="H83" s="56">
        <v>2020</v>
      </c>
      <c r="I83" s="56" t="s">
        <v>449</v>
      </c>
      <c r="J83" s="56" t="s">
        <v>527</v>
      </c>
      <c r="K83" s="56">
        <v>17.29</v>
      </c>
      <c r="L83" s="56"/>
      <c r="M83" s="56">
        <v>143</v>
      </c>
      <c r="N83" s="56" t="s">
        <v>609</v>
      </c>
      <c r="O83" s="56"/>
      <c r="P83" s="56"/>
      <c r="Q83" s="58"/>
      <c r="R83" s="56"/>
      <c r="S83" s="59"/>
      <c r="T83" s="60"/>
      <c r="U83" s="60"/>
      <c r="V83" s="60"/>
      <c r="W83" s="60"/>
      <c r="X83" s="56"/>
      <c r="Y83" s="56"/>
      <c r="Z83" s="56"/>
      <c r="AA83" s="56"/>
      <c r="AB83" s="56"/>
      <c r="AC83" s="56"/>
      <c r="AD83" s="56"/>
      <c r="AE83" s="60"/>
      <c r="AF83" s="63"/>
      <c r="AG83" s="63"/>
    </row>
    <row r="84" spans="1:42" s="64" customFormat="1" ht="31.5" x14ac:dyDescent="0.25">
      <c r="A84" s="55" t="s">
        <v>687</v>
      </c>
      <c r="B84" s="56" t="s">
        <v>596</v>
      </c>
      <c r="C84" s="56" t="s">
        <v>153</v>
      </c>
      <c r="D84" s="56" t="s">
        <v>53</v>
      </c>
      <c r="E84" s="98"/>
      <c r="F84" s="56" t="s">
        <v>597</v>
      </c>
      <c r="G84" s="61">
        <v>8514215024</v>
      </c>
      <c r="H84" s="56">
        <v>2020</v>
      </c>
      <c r="I84" s="56" t="s">
        <v>513</v>
      </c>
      <c r="J84" s="56" t="s">
        <v>93</v>
      </c>
      <c r="K84" s="56">
        <v>3</v>
      </c>
      <c r="L84" s="56">
        <v>0</v>
      </c>
      <c r="M84" s="56"/>
      <c r="N84" s="56" t="s">
        <v>609</v>
      </c>
      <c r="O84" s="56"/>
      <c r="P84" s="56"/>
      <c r="Q84" s="58"/>
      <c r="R84" s="56"/>
      <c r="S84" s="59"/>
      <c r="T84" s="60"/>
      <c r="U84" s="60"/>
      <c r="V84" s="60"/>
      <c r="W84" s="60"/>
      <c r="X84" s="56"/>
      <c r="Y84" s="56"/>
      <c r="Z84" s="56"/>
      <c r="AA84" s="56"/>
      <c r="AB84" s="56"/>
      <c r="AC84" s="56"/>
      <c r="AD84" s="56"/>
      <c r="AE84" s="60"/>
      <c r="AF84" s="63"/>
      <c r="AG84" s="63"/>
    </row>
    <row r="85" spans="1:42" s="64" customFormat="1" ht="31.5" x14ac:dyDescent="0.25">
      <c r="A85" s="55" t="s">
        <v>661</v>
      </c>
      <c r="B85" s="56" t="s">
        <v>540</v>
      </c>
      <c r="C85" s="56" t="s">
        <v>153</v>
      </c>
      <c r="D85" s="56" t="s">
        <v>53</v>
      </c>
      <c r="E85" s="98"/>
      <c r="F85" s="56" t="s">
        <v>542</v>
      </c>
      <c r="G85" s="61" t="s">
        <v>541</v>
      </c>
      <c r="H85" s="56">
        <v>2021</v>
      </c>
      <c r="I85" s="56" t="s">
        <v>543</v>
      </c>
      <c r="J85" s="56" t="s">
        <v>543</v>
      </c>
      <c r="K85" s="56">
        <v>11.79</v>
      </c>
      <c r="L85" s="56"/>
      <c r="M85" s="56"/>
      <c r="N85" s="56" t="s">
        <v>130</v>
      </c>
      <c r="O85" s="56"/>
      <c r="P85" s="56"/>
      <c r="Q85" s="58"/>
      <c r="R85" s="56"/>
      <c r="S85" s="59"/>
      <c r="T85" s="60"/>
      <c r="U85" s="60"/>
      <c r="V85" s="60"/>
      <c r="W85" s="60"/>
      <c r="X85" s="56"/>
      <c r="Y85" s="56"/>
      <c r="Z85" s="56"/>
      <c r="AA85" s="56"/>
      <c r="AB85" s="56"/>
      <c r="AC85" s="56"/>
      <c r="AD85" s="56"/>
      <c r="AE85" s="60"/>
      <c r="AF85" s="63"/>
      <c r="AG85" s="63"/>
    </row>
    <row r="86" spans="1:42" s="64" customFormat="1" ht="51.6" customHeight="1" x14ac:dyDescent="0.25">
      <c r="A86" s="55" t="s">
        <v>629</v>
      </c>
      <c r="B86" s="56" t="s">
        <v>630</v>
      </c>
      <c r="C86" s="56" t="s">
        <v>114</v>
      </c>
      <c r="D86" s="56" t="s">
        <v>53</v>
      </c>
      <c r="E86" s="98"/>
      <c r="F86" s="56" t="s">
        <v>733</v>
      </c>
      <c r="G86" s="61">
        <v>106112126003</v>
      </c>
      <c r="H86" s="56">
        <v>2021</v>
      </c>
      <c r="I86" s="56" t="s">
        <v>522</v>
      </c>
      <c r="J86" s="56" t="s">
        <v>346</v>
      </c>
      <c r="K86" s="56">
        <v>240.9</v>
      </c>
      <c r="L86" s="56" t="s">
        <v>608</v>
      </c>
      <c r="M86" s="56"/>
      <c r="N86" s="56" t="s">
        <v>130</v>
      </c>
      <c r="O86" s="56"/>
      <c r="P86" s="56"/>
      <c r="Q86" s="58"/>
      <c r="R86" s="56"/>
      <c r="S86" s="59"/>
      <c r="T86" s="60"/>
      <c r="U86" s="60"/>
      <c r="V86" s="60"/>
      <c r="W86" s="60"/>
      <c r="X86" s="56"/>
      <c r="Y86" s="56"/>
      <c r="Z86" s="56"/>
      <c r="AA86" s="56"/>
      <c r="AB86" s="56"/>
      <c r="AC86" s="56"/>
      <c r="AD86" s="56"/>
      <c r="AE86" s="60"/>
      <c r="AF86" s="60"/>
      <c r="AG86" s="56"/>
      <c r="AH86" s="56"/>
      <c r="AI86" s="56"/>
      <c r="AJ86" s="56"/>
      <c r="AK86" s="60"/>
      <c r="AL86" s="56"/>
      <c r="AM86" s="56"/>
      <c r="AN86" s="56"/>
      <c r="AO86" s="63"/>
      <c r="AP86" s="63"/>
    </row>
    <row r="87" spans="1:42" s="64" customFormat="1" ht="63" x14ac:dyDescent="0.25">
      <c r="A87" s="55" t="s">
        <v>696</v>
      </c>
      <c r="B87" s="63" t="s">
        <v>699</v>
      </c>
      <c r="C87" s="56" t="s">
        <v>114</v>
      </c>
      <c r="D87" s="56" t="s">
        <v>53</v>
      </c>
      <c r="E87" s="98"/>
      <c r="F87" s="56" t="s">
        <v>708</v>
      </c>
      <c r="G87" s="61">
        <v>106111200005</v>
      </c>
      <c r="H87" s="63">
        <v>2021</v>
      </c>
      <c r="I87" s="63" t="s">
        <v>707</v>
      </c>
      <c r="J87" s="63" t="s">
        <v>707</v>
      </c>
      <c r="K87" s="63">
        <v>152.91999999999999</v>
      </c>
      <c r="L87" s="63">
        <v>2</v>
      </c>
      <c r="M87" s="63"/>
      <c r="N87" s="63" t="s">
        <v>130</v>
      </c>
    </row>
    <row r="88" spans="1:42" s="64" customFormat="1" ht="84" x14ac:dyDescent="0.25">
      <c r="A88" s="55" t="s">
        <v>589</v>
      </c>
      <c r="B88" s="56" t="s">
        <v>739</v>
      </c>
      <c r="C88" s="56" t="s">
        <v>371</v>
      </c>
      <c r="D88" s="56" t="s">
        <v>53</v>
      </c>
      <c r="E88" s="98"/>
      <c r="F88" s="56" t="s">
        <v>741</v>
      </c>
      <c r="G88" s="61" t="s">
        <v>590</v>
      </c>
      <c r="H88" s="63">
        <v>2021</v>
      </c>
      <c r="I88" s="56" t="s">
        <v>591</v>
      </c>
      <c r="J88" s="56" t="s">
        <v>734</v>
      </c>
      <c r="K88" s="56">
        <v>335.83</v>
      </c>
      <c r="L88" s="56"/>
      <c r="M88" s="56"/>
      <c r="N88" s="56" t="s">
        <v>609</v>
      </c>
      <c r="O88" s="56"/>
      <c r="P88" s="56"/>
      <c r="Q88" s="58"/>
      <c r="R88" s="56"/>
      <c r="S88" s="59"/>
      <c r="T88" s="60"/>
      <c r="U88" s="60"/>
      <c r="V88" s="60"/>
      <c r="W88" s="60"/>
      <c r="X88" s="56"/>
      <c r="Y88" s="56"/>
      <c r="Z88" s="56"/>
      <c r="AA88" s="56"/>
      <c r="AB88" s="56"/>
      <c r="AC88" s="56"/>
      <c r="AD88" s="56"/>
      <c r="AE88" s="56"/>
      <c r="AF88" s="63"/>
      <c r="AG88" s="63"/>
    </row>
    <row r="89" spans="1:42" s="64" customFormat="1" ht="36" x14ac:dyDescent="0.25">
      <c r="A89" s="55" t="s">
        <v>680</v>
      </c>
      <c r="B89" s="56" t="s">
        <v>681</v>
      </c>
      <c r="C89" s="56" t="s">
        <v>371</v>
      </c>
      <c r="D89" s="56" t="s">
        <v>53</v>
      </c>
      <c r="E89" s="98"/>
      <c r="F89" s="56" t="s">
        <v>741</v>
      </c>
      <c r="G89" s="61" t="s">
        <v>601</v>
      </c>
      <c r="H89" s="63">
        <v>2021</v>
      </c>
      <c r="I89" s="56" t="s">
        <v>591</v>
      </c>
      <c r="J89" s="56" t="s">
        <v>346</v>
      </c>
      <c r="K89" s="56">
        <v>240.1</v>
      </c>
      <c r="L89" s="56"/>
      <c r="M89" s="56"/>
      <c r="N89" s="56" t="s">
        <v>130</v>
      </c>
      <c r="O89" s="56"/>
      <c r="P89" s="56"/>
      <c r="Q89" s="58"/>
      <c r="R89" s="56"/>
      <c r="S89" s="56"/>
      <c r="T89" s="60"/>
      <c r="U89" s="60"/>
      <c r="V89" s="60"/>
      <c r="W89" s="60"/>
      <c r="X89" s="56"/>
      <c r="Y89" s="56"/>
      <c r="Z89" s="56"/>
      <c r="AA89" s="56"/>
      <c r="AB89" s="60"/>
      <c r="AC89" s="56"/>
      <c r="AD89" s="56"/>
      <c r="AE89" s="56"/>
      <c r="AF89" s="63"/>
      <c r="AG89" s="63"/>
    </row>
    <row r="90" spans="1:42" s="64" customFormat="1" ht="63" x14ac:dyDescent="0.25">
      <c r="A90" s="55" t="s">
        <v>771</v>
      </c>
      <c r="B90" s="56" t="s">
        <v>64</v>
      </c>
      <c r="C90" s="56" t="s">
        <v>153</v>
      </c>
      <c r="D90" s="56" t="s">
        <v>53</v>
      </c>
      <c r="E90" s="98">
        <v>44677</v>
      </c>
      <c r="F90" s="56" t="s">
        <v>772</v>
      </c>
      <c r="G90" s="61">
        <v>8513208003</v>
      </c>
      <c r="H90" s="56">
        <v>2021</v>
      </c>
      <c r="I90" s="56" t="s">
        <v>643</v>
      </c>
      <c r="J90" s="56" t="s">
        <v>91</v>
      </c>
      <c r="K90" s="56"/>
      <c r="L90" s="56"/>
      <c r="M90" s="56"/>
      <c r="N90" s="56" t="s">
        <v>609</v>
      </c>
      <c r="O90" s="56"/>
      <c r="P90" s="56"/>
      <c r="Q90" s="58"/>
      <c r="R90" s="56"/>
      <c r="S90" s="59"/>
      <c r="T90" s="60"/>
      <c r="U90" s="60"/>
      <c r="V90" s="60"/>
      <c r="W90" s="60"/>
      <c r="X90" s="56"/>
      <c r="Y90" s="56"/>
      <c r="Z90" s="56"/>
      <c r="AA90" s="56"/>
      <c r="AB90" s="56"/>
      <c r="AC90" s="56"/>
      <c r="AD90" s="56"/>
      <c r="AE90" s="60"/>
      <c r="AF90" s="63"/>
      <c r="AG90" s="63"/>
    </row>
    <row r="91" spans="1:42" s="64" customFormat="1" ht="24" customHeight="1" x14ac:dyDescent="0.25">
      <c r="A91" s="55" t="s">
        <v>632</v>
      </c>
      <c r="B91" s="56" t="s">
        <v>763</v>
      </c>
      <c r="C91" s="56" t="s">
        <v>364</v>
      </c>
      <c r="D91" s="56" t="s">
        <v>53</v>
      </c>
      <c r="E91" s="98"/>
      <c r="F91" s="56"/>
      <c r="G91" s="61" t="s">
        <v>633</v>
      </c>
      <c r="H91" s="56">
        <v>2021</v>
      </c>
      <c r="I91" s="56" t="s">
        <v>634</v>
      </c>
      <c r="J91" s="56" t="s">
        <v>141</v>
      </c>
      <c r="K91" s="56">
        <v>79.680000000000007</v>
      </c>
      <c r="L91" s="56"/>
      <c r="M91" s="56"/>
      <c r="N91" s="56" t="s">
        <v>130</v>
      </c>
      <c r="O91" s="56"/>
      <c r="P91" s="56"/>
      <c r="Q91" s="58"/>
      <c r="R91" s="56"/>
      <c r="S91" s="59"/>
      <c r="T91" s="60"/>
      <c r="U91" s="60"/>
      <c r="V91" s="60"/>
      <c r="W91" s="60"/>
      <c r="X91" s="56"/>
      <c r="Y91" s="56"/>
      <c r="Z91" s="56"/>
      <c r="AA91" s="56"/>
      <c r="AB91" s="56"/>
      <c r="AC91" s="56"/>
      <c r="AD91" s="56"/>
      <c r="AE91" s="60"/>
      <c r="AF91" s="63"/>
      <c r="AG91" s="63"/>
    </row>
    <row r="92" spans="1:42" s="64" customFormat="1" ht="22.35" customHeight="1" x14ac:dyDescent="0.25">
      <c r="A92" s="93" t="s">
        <v>618</v>
      </c>
      <c r="B92" s="63" t="s">
        <v>619</v>
      </c>
      <c r="C92" s="63" t="s">
        <v>371</v>
      </c>
      <c r="D92" s="56" t="s">
        <v>53</v>
      </c>
      <c r="E92" s="104"/>
      <c r="F92" s="56" t="s">
        <v>910</v>
      </c>
      <c r="G92" s="61" t="s">
        <v>620</v>
      </c>
      <c r="H92" s="63">
        <v>2021</v>
      </c>
      <c r="I92" s="63" t="s">
        <v>591</v>
      </c>
      <c r="J92" s="63" t="s">
        <v>734</v>
      </c>
      <c r="K92" s="63" t="s">
        <v>621</v>
      </c>
      <c r="L92" s="63">
        <v>0</v>
      </c>
      <c r="M92" s="63"/>
      <c r="N92" s="63" t="s">
        <v>130</v>
      </c>
    </row>
    <row r="93" spans="1:42" s="64" customFormat="1" ht="47.25" x14ac:dyDescent="0.25">
      <c r="A93" s="55" t="s">
        <v>652</v>
      </c>
      <c r="B93" s="56" t="s">
        <v>653</v>
      </c>
      <c r="C93" s="56" t="s">
        <v>371</v>
      </c>
      <c r="D93" s="56" t="s">
        <v>53</v>
      </c>
      <c r="E93" s="98">
        <v>44603</v>
      </c>
      <c r="F93" s="61" t="s">
        <v>897</v>
      </c>
      <c r="G93" s="56" t="s">
        <v>633</v>
      </c>
      <c r="H93" s="63">
        <v>2021</v>
      </c>
      <c r="I93" s="56" t="s">
        <v>591</v>
      </c>
      <c r="J93" s="56" t="s">
        <v>141</v>
      </c>
      <c r="K93" s="56">
        <v>79.680000000000007</v>
      </c>
      <c r="L93" s="56"/>
      <c r="M93" s="56"/>
      <c r="N93" s="56" t="s">
        <v>130</v>
      </c>
      <c r="O93" s="56"/>
      <c r="P93" s="56"/>
      <c r="Q93" s="58"/>
      <c r="R93" s="56"/>
      <c r="S93" s="59"/>
      <c r="T93" s="60"/>
      <c r="U93" s="60"/>
      <c r="V93" s="60"/>
      <c r="W93" s="60"/>
      <c r="X93" s="56"/>
      <c r="Y93" s="56"/>
      <c r="Z93" s="56"/>
      <c r="AA93" s="56"/>
      <c r="AB93" s="60"/>
      <c r="AC93" s="56"/>
      <c r="AD93" s="56"/>
      <c r="AE93" s="56"/>
      <c r="AF93" s="63"/>
      <c r="AG93" s="63"/>
    </row>
    <row r="94" spans="1:42" s="64" customFormat="1" ht="15.75" x14ac:dyDescent="0.25">
      <c r="A94" s="55" t="s">
        <v>654</v>
      </c>
      <c r="B94" s="56" t="s">
        <v>655</v>
      </c>
      <c r="C94" s="56" t="s">
        <v>371</v>
      </c>
      <c r="D94" s="56" t="s">
        <v>53</v>
      </c>
      <c r="E94" s="98">
        <v>44733</v>
      </c>
      <c r="F94" s="56" t="s">
        <v>741</v>
      </c>
      <c r="G94" s="61">
        <v>8514000005</v>
      </c>
      <c r="H94" s="63">
        <v>2021</v>
      </c>
      <c r="I94" s="56" t="s">
        <v>591</v>
      </c>
      <c r="J94" s="56" t="s">
        <v>141</v>
      </c>
      <c r="K94" s="56">
        <v>20.010000000000002</v>
      </c>
      <c r="L94" s="56"/>
      <c r="M94" s="56"/>
      <c r="N94" s="56" t="s">
        <v>609</v>
      </c>
      <c r="O94" s="56"/>
      <c r="P94" s="56"/>
      <c r="Q94" s="58"/>
      <c r="R94" s="56"/>
      <c r="S94" s="59"/>
      <c r="T94" s="60"/>
      <c r="U94" s="60"/>
      <c r="V94" s="60"/>
      <c r="W94" s="60"/>
      <c r="X94" s="56"/>
      <c r="Y94" s="56"/>
      <c r="Z94" s="56"/>
      <c r="AA94" s="56"/>
      <c r="AB94" s="60"/>
      <c r="AC94" s="56"/>
      <c r="AD94" s="56"/>
      <c r="AE94" s="56"/>
      <c r="AF94" s="63"/>
      <c r="AG94" s="63"/>
    </row>
    <row r="95" spans="1:42" s="64" customFormat="1" ht="31.5" x14ac:dyDescent="0.25">
      <c r="A95" s="55" t="s">
        <v>716</v>
      </c>
      <c r="B95" s="56" t="s">
        <v>717</v>
      </c>
      <c r="C95" s="56" t="s">
        <v>599</v>
      </c>
      <c r="D95" s="56" t="s">
        <v>53</v>
      </c>
      <c r="E95" s="98"/>
      <c r="F95" s="56" t="s">
        <v>741</v>
      </c>
      <c r="G95" s="61"/>
      <c r="H95" s="56">
        <v>2021</v>
      </c>
      <c r="I95" s="56" t="s">
        <v>727</v>
      </c>
      <c r="J95" s="56" t="s">
        <v>728</v>
      </c>
      <c r="K95" s="56"/>
      <c r="L95" s="56"/>
      <c r="M95" s="56"/>
      <c r="N95" s="56" t="s">
        <v>130</v>
      </c>
      <c r="O95" s="56"/>
      <c r="P95" s="56"/>
      <c r="Q95" s="58"/>
      <c r="R95" s="56"/>
      <c r="S95" s="59"/>
      <c r="T95" s="60"/>
      <c r="U95" s="60"/>
      <c r="V95" s="60"/>
      <c r="W95" s="60"/>
      <c r="X95" s="56"/>
      <c r="Y95" s="56"/>
      <c r="Z95" s="56"/>
      <c r="AA95" s="56"/>
      <c r="AB95" s="60"/>
      <c r="AC95" s="56"/>
      <c r="AD95" s="56"/>
      <c r="AE95" s="56"/>
      <c r="AF95" s="63"/>
      <c r="AG95" s="63"/>
    </row>
    <row r="96" spans="1:42" s="64" customFormat="1" ht="30" customHeight="1" x14ac:dyDescent="0.25">
      <c r="A96" s="93" t="s">
        <v>767</v>
      </c>
      <c r="B96" s="63" t="s">
        <v>768</v>
      </c>
      <c r="C96" s="63" t="s">
        <v>599</v>
      </c>
      <c r="D96" s="56" t="s">
        <v>53</v>
      </c>
      <c r="E96" s="104"/>
      <c r="F96" s="56"/>
      <c r="G96" s="61" t="s">
        <v>769</v>
      </c>
      <c r="H96" s="63">
        <v>2021</v>
      </c>
      <c r="I96" s="63" t="s">
        <v>599</v>
      </c>
      <c r="J96" s="63" t="s">
        <v>770</v>
      </c>
      <c r="K96" s="63">
        <v>155</v>
      </c>
      <c r="L96" s="63">
        <v>2</v>
      </c>
      <c r="M96" s="63">
        <v>0</v>
      </c>
      <c r="N96" s="63" t="s">
        <v>130</v>
      </c>
    </row>
    <row r="97" spans="1:42" s="64" customFormat="1" ht="15.75" x14ac:dyDescent="0.25">
      <c r="A97" s="93" t="s">
        <v>784</v>
      </c>
      <c r="B97" s="63" t="s">
        <v>785</v>
      </c>
      <c r="C97" s="63" t="s">
        <v>788</v>
      </c>
      <c r="D97" s="56" t="s">
        <v>53</v>
      </c>
      <c r="E97" s="104">
        <v>44755</v>
      </c>
      <c r="F97" s="56"/>
      <c r="G97" s="61"/>
      <c r="H97" s="63">
        <v>2022</v>
      </c>
      <c r="I97" s="63" t="s">
        <v>789</v>
      </c>
      <c r="J97" s="63"/>
      <c r="K97" s="63"/>
      <c r="L97" s="63"/>
      <c r="M97" s="63"/>
      <c r="N97" s="63" t="s">
        <v>791</v>
      </c>
    </row>
    <row r="98" spans="1:42" s="64" customFormat="1" ht="37.700000000000003" customHeight="1" x14ac:dyDescent="0.25">
      <c r="A98" s="55" t="s">
        <v>809</v>
      </c>
      <c r="B98" s="56" t="s">
        <v>810</v>
      </c>
      <c r="C98" s="56" t="s">
        <v>153</v>
      </c>
      <c r="D98" s="56" t="s">
        <v>898</v>
      </c>
      <c r="E98" s="98"/>
      <c r="F98" s="56" t="s">
        <v>811</v>
      </c>
      <c r="G98" s="61"/>
      <c r="H98" s="56">
        <v>2022</v>
      </c>
      <c r="I98" s="56" t="s">
        <v>812</v>
      </c>
      <c r="J98" s="56" t="s">
        <v>91</v>
      </c>
      <c r="K98" s="56"/>
      <c r="L98" s="56"/>
      <c r="M98" s="56"/>
      <c r="N98" s="56"/>
      <c r="O98" s="56" t="s">
        <v>813</v>
      </c>
      <c r="P98" s="56" t="s">
        <v>814</v>
      </c>
      <c r="Q98" s="58" t="s">
        <v>815</v>
      </c>
      <c r="R98" s="56" t="s">
        <v>816</v>
      </c>
      <c r="S98" s="3" t="s">
        <v>817</v>
      </c>
      <c r="T98" s="60"/>
      <c r="U98" s="60"/>
      <c r="V98" s="60"/>
      <c r="W98" s="60"/>
      <c r="X98" s="56"/>
      <c r="Y98" s="56"/>
      <c r="Z98" s="56"/>
      <c r="AA98" s="56"/>
      <c r="AB98" s="56"/>
      <c r="AC98" s="56"/>
      <c r="AD98" s="56"/>
      <c r="AE98" s="60"/>
      <c r="AF98" s="63"/>
      <c r="AG98" s="63"/>
    </row>
    <row r="99" spans="1:42" s="64" customFormat="1" ht="37.700000000000003" customHeight="1" x14ac:dyDescent="0.25">
      <c r="A99" s="55" t="s">
        <v>906</v>
      </c>
      <c r="B99" s="56" t="s">
        <v>907</v>
      </c>
      <c r="C99" s="56" t="s">
        <v>821</v>
      </c>
      <c r="D99" s="56" t="s">
        <v>53</v>
      </c>
      <c r="E99" s="98"/>
      <c r="F99" s="56" t="s">
        <v>822</v>
      </c>
      <c r="G99" s="61"/>
      <c r="H99" s="56">
        <v>2022</v>
      </c>
      <c r="I99" s="56" t="s">
        <v>823</v>
      </c>
      <c r="J99" s="56" t="s">
        <v>91</v>
      </c>
      <c r="K99" s="56"/>
      <c r="L99" s="56"/>
      <c r="M99" s="56"/>
      <c r="N99" s="56"/>
      <c r="O99" s="56" t="s">
        <v>824</v>
      </c>
      <c r="P99" s="56" t="s">
        <v>825</v>
      </c>
      <c r="Q99" s="58" t="s">
        <v>826</v>
      </c>
      <c r="R99" s="56"/>
      <c r="S99" s="3" t="s">
        <v>827</v>
      </c>
      <c r="T99" s="60"/>
      <c r="U99" s="60"/>
      <c r="V99" s="60"/>
      <c r="W99" s="60"/>
      <c r="X99" s="56"/>
      <c r="Y99" s="56"/>
      <c r="Z99" s="56"/>
      <c r="AA99" s="56"/>
      <c r="AB99" s="56"/>
      <c r="AC99" s="56"/>
      <c r="AD99" s="56"/>
      <c r="AE99" s="60"/>
      <c r="AF99" s="63"/>
      <c r="AG99" s="63"/>
    </row>
    <row r="100" spans="1:42" s="64" customFormat="1" ht="37.700000000000003" customHeight="1" x14ac:dyDescent="0.25">
      <c r="A100" s="55" t="s">
        <v>677</v>
      </c>
      <c r="B100" s="56" t="s">
        <v>678</v>
      </c>
      <c r="C100" s="56" t="s">
        <v>114</v>
      </c>
      <c r="D100" s="56" t="s">
        <v>53</v>
      </c>
      <c r="E100" s="98" t="s">
        <v>741</v>
      </c>
      <c r="F100" s="56" t="s">
        <v>674</v>
      </c>
      <c r="G100" s="61">
        <v>851320002</v>
      </c>
      <c r="H100" s="56">
        <v>2021</v>
      </c>
      <c r="I100" s="56" t="s">
        <v>675</v>
      </c>
      <c r="J100" s="56" t="s">
        <v>91</v>
      </c>
      <c r="K100" s="56">
        <v>7.9359999999999999</v>
      </c>
      <c r="L100" s="56"/>
      <c r="M100" s="56"/>
      <c r="N100" s="56" t="s">
        <v>130</v>
      </c>
      <c r="O100" s="56"/>
      <c r="P100" s="56"/>
      <c r="Q100" s="58"/>
      <c r="R100" s="56"/>
      <c r="S100" s="59"/>
      <c r="T100" s="60"/>
      <c r="U100" s="60"/>
      <c r="V100" s="60"/>
      <c r="W100" s="60"/>
      <c r="X100" s="56"/>
      <c r="Y100" s="56"/>
      <c r="Z100" s="56"/>
      <c r="AA100" s="56"/>
      <c r="AB100" s="56"/>
      <c r="AC100" s="56"/>
      <c r="AD100" s="56"/>
      <c r="AE100" s="60"/>
      <c r="AF100" s="60"/>
      <c r="AG100" s="56"/>
      <c r="AH100" s="56"/>
      <c r="AI100" s="56"/>
      <c r="AJ100" s="56"/>
      <c r="AK100" s="60"/>
      <c r="AL100" s="56"/>
      <c r="AM100" s="56"/>
      <c r="AN100" s="56"/>
      <c r="AO100" s="63"/>
      <c r="AP100" s="63"/>
    </row>
    <row r="101" spans="1:42" s="64" customFormat="1" ht="37.700000000000003" customHeight="1" x14ac:dyDescent="0.25">
      <c r="A101" s="55" t="s">
        <v>725</v>
      </c>
      <c r="B101" s="63" t="s">
        <v>726</v>
      </c>
      <c r="C101" s="56" t="s">
        <v>114</v>
      </c>
      <c r="D101" s="56" t="s">
        <v>888</v>
      </c>
      <c r="E101" s="98">
        <v>44698</v>
      </c>
      <c r="F101" s="56" t="s">
        <v>905</v>
      </c>
      <c r="G101" s="61">
        <v>105907214024</v>
      </c>
      <c r="H101" s="63">
        <v>2021</v>
      </c>
      <c r="I101" s="63" t="s">
        <v>114</v>
      </c>
      <c r="J101" s="63" t="s">
        <v>141</v>
      </c>
      <c r="K101" s="63">
        <v>149.12440000000001</v>
      </c>
      <c r="L101" s="63">
        <v>1</v>
      </c>
      <c r="M101" s="63">
        <v>0</v>
      </c>
      <c r="N101" s="63" t="s">
        <v>609</v>
      </c>
    </row>
    <row r="102" spans="1:42" s="64" customFormat="1" ht="37.700000000000003" customHeight="1" x14ac:dyDescent="0.25">
      <c r="A102" s="55" t="s">
        <v>828</v>
      </c>
      <c r="B102" s="63" t="s">
        <v>891</v>
      </c>
      <c r="C102" s="56" t="s">
        <v>114</v>
      </c>
      <c r="D102" s="56" t="s">
        <v>53</v>
      </c>
      <c r="E102" s="98"/>
      <c r="F102" s="56" t="s">
        <v>910</v>
      </c>
      <c r="G102" s="61"/>
      <c r="H102" s="63">
        <v>2022</v>
      </c>
      <c r="I102" s="63" t="s">
        <v>114</v>
      </c>
      <c r="J102" s="63" t="s">
        <v>346</v>
      </c>
      <c r="K102" s="63"/>
      <c r="L102" s="63"/>
      <c r="M102" s="63"/>
      <c r="N102" s="63"/>
    </row>
    <row r="103" spans="1:42" s="64" customFormat="1" ht="37.700000000000003" customHeight="1" x14ac:dyDescent="0.25">
      <c r="A103" s="55" t="s">
        <v>829</v>
      </c>
      <c r="B103" s="63" t="s">
        <v>892</v>
      </c>
      <c r="C103" s="56" t="s">
        <v>114</v>
      </c>
      <c r="D103" s="56" t="s">
        <v>53</v>
      </c>
      <c r="E103" s="98"/>
      <c r="F103" s="56" t="s">
        <v>910</v>
      </c>
      <c r="G103" s="61"/>
      <c r="H103" s="63">
        <v>2022</v>
      </c>
      <c r="I103" s="63" t="s">
        <v>114</v>
      </c>
      <c r="J103" s="63" t="s">
        <v>346</v>
      </c>
      <c r="K103" s="63"/>
      <c r="L103" s="63"/>
      <c r="M103" s="63"/>
      <c r="N103" s="63"/>
    </row>
    <row r="104" spans="1:42" s="64" customFormat="1" ht="37.700000000000003" customHeight="1" x14ac:dyDescent="0.25">
      <c r="A104" s="55" t="s">
        <v>800</v>
      </c>
      <c r="B104" s="63" t="s">
        <v>801</v>
      </c>
      <c r="C104" s="56" t="s">
        <v>781</v>
      </c>
      <c r="D104" s="56" t="s">
        <v>53</v>
      </c>
      <c r="E104" s="98"/>
      <c r="F104" s="56" t="s">
        <v>890</v>
      </c>
      <c r="G104" s="61" t="s">
        <v>802</v>
      </c>
      <c r="H104" s="63">
        <v>2022</v>
      </c>
      <c r="I104" s="63"/>
      <c r="J104" s="63"/>
      <c r="K104" s="63"/>
      <c r="L104" s="63"/>
      <c r="M104" s="63"/>
      <c r="N104" s="63"/>
    </row>
    <row r="105" spans="1:42" s="64" customFormat="1" ht="37.700000000000003" customHeight="1" x14ac:dyDescent="0.25">
      <c r="A105" s="55" t="s">
        <v>833</v>
      </c>
      <c r="B105" s="56" t="s">
        <v>834</v>
      </c>
      <c r="C105" s="56" t="s">
        <v>770</v>
      </c>
      <c r="D105" s="56" t="s">
        <v>53</v>
      </c>
      <c r="E105" s="98"/>
      <c r="F105" s="56" t="s">
        <v>910</v>
      </c>
      <c r="G105" s="61"/>
      <c r="H105" s="56">
        <v>2022</v>
      </c>
      <c r="I105" s="56" t="s">
        <v>599</v>
      </c>
      <c r="J105" s="56" t="s">
        <v>770</v>
      </c>
      <c r="K105" s="56"/>
      <c r="L105" s="56"/>
      <c r="M105" s="56"/>
      <c r="N105" s="56"/>
      <c r="O105" s="56"/>
      <c r="P105" s="56"/>
      <c r="Q105" s="58"/>
      <c r="R105" s="56"/>
      <c r="S105" s="56"/>
      <c r="T105" s="60"/>
      <c r="U105" s="60"/>
      <c r="V105" s="60"/>
      <c r="W105" s="60"/>
      <c r="X105" s="56"/>
      <c r="Y105" s="56"/>
      <c r="Z105" s="56"/>
      <c r="AA105" s="56"/>
      <c r="AB105" s="56"/>
      <c r="AC105" s="56"/>
      <c r="AD105" s="56"/>
      <c r="AE105" s="56"/>
      <c r="AF105" s="63"/>
      <c r="AG105" s="63"/>
    </row>
    <row r="106" spans="1:42" s="64" customFormat="1" ht="37.700000000000003" customHeight="1" x14ac:dyDescent="0.25">
      <c r="A106" s="55" t="s">
        <v>884</v>
      </c>
      <c r="B106" s="56" t="s">
        <v>886</v>
      </c>
      <c r="C106" s="56" t="s">
        <v>578</v>
      </c>
      <c r="D106" s="56" t="s">
        <v>898</v>
      </c>
      <c r="E106" s="98"/>
      <c r="F106" s="56" t="s">
        <v>910</v>
      </c>
      <c r="G106" s="61"/>
      <c r="H106" s="56">
        <v>2022</v>
      </c>
      <c r="I106" s="56"/>
      <c r="J106" s="56"/>
      <c r="K106" s="56"/>
      <c r="L106" s="56"/>
      <c r="M106" s="56"/>
      <c r="N106" s="56"/>
      <c r="O106" s="56"/>
      <c r="P106" s="56"/>
      <c r="Q106" s="58"/>
      <c r="R106" s="56"/>
      <c r="S106" s="59"/>
      <c r="T106" s="60"/>
      <c r="U106" s="60"/>
      <c r="V106" s="60"/>
      <c r="W106" s="60"/>
      <c r="X106" s="56"/>
      <c r="Y106" s="56"/>
      <c r="Z106" s="56"/>
      <c r="AA106" s="56"/>
      <c r="AB106" s="56"/>
      <c r="AC106" s="56"/>
      <c r="AD106" s="56"/>
      <c r="AE106" s="56"/>
      <c r="AF106" s="63"/>
      <c r="AG106" s="63"/>
    </row>
    <row r="107" spans="1:42" s="64" customFormat="1" ht="37.700000000000003" customHeight="1" x14ac:dyDescent="0.25">
      <c r="A107" s="55" t="s">
        <v>779</v>
      </c>
      <c r="B107" s="63" t="s">
        <v>780</v>
      </c>
      <c r="C107" s="56" t="s">
        <v>781</v>
      </c>
      <c r="D107" s="56" t="s">
        <v>719</v>
      </c>
      <c r="E107" s="98">
        <v>44609</v>
      </c>
      <c r="F107" s="56" t="s">
        <v>889</v>
      </c>
      <c r="G107" s="61"/>
      <c r="H107" s="63">
        <v>2022</v>
      </c>
      <c r="I107" s="63" t="s">
        <v>114</v>
      </c>
      <c r="J107" s="63"/>
      <c r="K107" s="63"/>
      <c r="L107" s="63"/>
      <c r="M107" s="63"/>
      <c r="N107" s="63"/>
    </row>
    <row r="108" spans="1:42" s="64" customFormat="1" ht="37.700000000000003" customHeight="1" x14ac:dyDescent="0.25">
      <c r="A108" s="55" t="s">
        <v>566</v>
      </c>
      <c r="B108" s="56" t="s">
        <v>721</v>
      </c>
      <c r="C108" s="56" t="s">
        <v>114</v>
      </c>
      <c r="D108" s="56" t="s">
        <v>148</v>
      </c>
      <c r="E108" s="98" t="s">
        <v>741</v>
      </c>
      <c r="F108" s="56" t="s">
        <v>567</v>
      </c>
      <c r="G108" s="61" t="s">
        <v>568</v>
      </c>
      <c r="H108" s="56">
        <v>2021</v>
      </c>
      <c r="I108" s="56" t="s">
        <v>569</v>
      </c>
      <c r="J108" s="56" t="s">
        <v>543</v>
      </c>
      <c r="K108" s="56">
        <v>12.98</v>
      </c>
      <c r="L108" s="56"/>
      <c r="M108" s="56">
        <v>132</v>
      </c>
      <c r="N108" s="56" t="s">
        <v>609</v>
      </c>
      <c r="O108" s="56"/>
      <c r="P108" s="56"/>
      <c r="Q108" s="58"/>
      <c r="R108" s="56"/>
      <c r="S108" s="59"/>
      <c r="T108" s="60"/>
      <c r="U108" s="60"/>
      <c r="V108" s="60"/>
      <c r="W108" s="60"/>
      <c r="X108" s="56"/>
      <c r="Y108" s="56"/>
      <c r="Z108" s="56"/>
      <c r="AA108" s="56"/>
      <c r="AB108" s="56"/>
      <c r="AC108" s="56"/>
      <c r="AD108" s="56"/>
      <c r="AE108" s="60"/>
      <c r="AF108" s="60"/>
      <c r="AG108" s="56"/>
      <c r="AH108" s="56"/>
      <c r="AI108" s="56"/>
      <c r="AJ108" s="56"/>
      <c r="AK108" s="60"/>
      <c r="AL108" s="56"/>
      <c r="AM108" s="56"/>
      <c r="AN108" s="56"/>
      <c r="AO108" s="63"/>
      <c r="AP108" s="63"/>
    </row>
    <row r="109" spans="1:42" s="64" customFormat="1" ht="24.95" customHeight="1" x14ac:dyDescent="0.25">
      <c r="A109" s="55" t="s">
        <v>694</v>
      </c>
      <c r="B109" s="63" t="s">
        <v>698</v>
      </c>
      <c r="C109" s="56" t="s">
        <v>114</v>
      </c>
      <c r="D109" s="56" t="s">
        <v>53</v>
      </c>
      <c r="E109" s="98"/>
      <c r="F109" s="56" t="s">
        <v>923</v>
      </c>
      <c r="G109" s="61" t="s">
        <v>703</v>
      </c>
      <c r="H109" s="63">
        <v>2021</v>
      </c>
      <c r="I109" s="63" t="s">
        <v>704</v>
      </c>
      <c r="J109" s="63" t="s">
        <v>704</v>
      </c>
      <c r="K109" s="63">
        <v>448.01</v>
      </c>
      <c r="L109" s="63" t="s">
        <v>705</v>
      </c>
      <c r="M109" s="63" t="s">
        <v>741</v>
      </c>
      <c r="N109" s="63" t="s">
        <v>609</v>
      </c>
    </row>
    <row r="110" spans="1:42" s="64" customFormat="1" ht="35.1" customHeight="1" x14ac:dyDescent="0.25">
      <c r="A110" s="55" t="s">
        <v>711</v>
      </c>
      <c r="B110" s="56" t="s">
        <v>595</v>
      </c>
      <c r="C110" s="56" t="s">
        <v>153</v>
      </c>
      <c r="D110" s="56" t="s">
        <v>148</v>
      </c>
      <c r="E110" s="98" t="s">
        <v>741</v>
      </c>
      <c r="F110" s="56" t="s">
        <v>887</v>
      </c>
      <c r="G110" s="61">
        <v>106112126003</v>
      </c>
      <c r="H110" s="56">
        <v>2021</v>
      </c>
      <c r="I110" s="56" t="s">
        <v>92</v>
      </c>
      <c r="J110" s="56" t="s">
        <v>336</v>
      </c>
      <c r="K110" s="56">
        <v>10</v>
      </c>
      <c r="L110" s="56" t="s">
        <v>741</v>
      </c>
      <c r="M110" s="56" t="s">
        <v>741</v>
      </c>
      <c r="N110" s="56" t="s">
        <v>130</v>
      </c>
      <c r="O110" s="56"/>
      <c r="P110" s="56"/>
      <c r="Q110" s="58"/>
      <c r="R110" s="56"/>
      <c r="S110" s="91"/>
      <c r="T110" s="60"/>
      <c r="U110" s="60"/>
      <c r="V110" s="60"/>
      <c r="W110" s="60"/>
      <c r="X110" s="56"/>
      <c r="Y110" s="56"/>
      <c r="Z110" s="56"/>
      <c r="AA110" s="56"/>
      <c r="AB110" s="56"/>
      <c r="AC110" s="56"/>
      <c r="AD110" s="56"/>
      <c r="AE110" s="60"/>
      <c r="AF110" s="63"/>
      <c r="AG110" s="63"/>
    </row>
    <row r="111" spans="1:42" s="64" customFormat="1" ht="24.95" customHeight="1" x14ac:dyDescent="0.25">
      <c r="A111" s="141" t="s">
        <v>659</v>
      </c>
      <c r="B111" s="142" t="s">
        <v>764</v>
      </c>
      <c r="C111" s="142" t="s">
        <v>364</v>
      </c>
      <c r="D111" s="142" t="s">
        <v>53</v>
      </c>
      <c r="E111" s="143">
        <v>44774</v>
      </c>
      <c r="F111" s="142" t="s">
        <v>912</v>
      </c>
      <c r="G111" s="144">
        <v>105918000010</v>
      </c>
      <c r="H111" s="142">
        <v>2021</v>
      </c>
      <c r="I111" s="142" t="s">
        <v>660</v>
      </c>
      <c r="J111" s="142" t="s">
        <v>346</v>
      </c>
      <c r="K111" s="142">
        <v>125.158</v>
      </c>
      <c r="L111" s="142" t="s">
        <v>741</v>
      </c>
      <c r="M111" s="142" t="s">
        <v>741</v>
      </c>
      <c r="N111" s="142" t="s">
        <v>913</v>
      </c>
      <c r="O111" s="56"/>
      <c r="P111" s="56"/>
      <c r="Q111" s="58"/>
      <c r="R111" s="56"/>
      <c r="S111" s="59"/>
      <c r="T111" s="60"/>
      <c r="U111" s="60"/>
      <c r="V111" s="60"/>
      <c r="W111" s="60"/>
      <c r="X111" s="56"/>
      <c r="Y111" s="56"/>
      <c r="Z111" s="56"/>
      <c r="AA111" s="56"/>
      <c r="AB111" s="56"/>
      <c r="AC111" s="56"/>
      <c r="AD111" s="56"/>
      <c r="AE111" s="60"/>
      <c r="AF111" s="63"/>
      <c r="AG111" s="63"/>
    </row>
    <row r="112" spans="1:42" s="64" customFormat="1" ht="35.1" customHeight="1" x14ac:dyDescent="0.25">
      <c r="A112" s="55" t="s">
        <v>662</v>
      </c>
      <c r="B112" s="56" t="s">
        <v>580</v>
      </c>
      <c r="C112" s="56" t="s">
        <v>153</v>
      </c>
      <c r="D112" s="56" t="s">
        <v>148</v>
      </c>
      <c r="E112" s="98" t="s">
        <v>741</v>
      </c>
      <c r="F112" s="56" t="s">
        <v>795</v>
      </c>
      <c r="G112" s="61">
        <v>8535216003</v>
      </c>
      <c r="H112" s="56">
        <v>2021</v>
      </c>
      <c r="I112" s="56" t="s">
        <v>559</v>
      </c>
      <c r="J112" s="56" t="s">
        <v>560</v>
      </c>
      <c r="K112" s="56">
        <v>4.5599999999999996</v>
      </c>
      <c r="L112" s="56" t="s">
        <v>741</v>
      </c>
      <c r="M112" s="56" t="s">
        <v>741</v>
      </c>
      <c r="N112" s="56" t="s">
        <v>130</v>
      </c>
      <c r="O112" s="56"/>
      <c r="P112" s="56"/>
      <c r="Q112" s="58"/>
      <c r="R112" s="56"/>
      <c r="S112" s="91"/>
      <c r="T112" s="60"/>
      <c r="U112" s="60"/>
      <c r="V112" s="60"/>
      <c r="W112" s="60"/>
      <c r="X112" s="56"/>
      <c r="Y112" s="56"/>
      <c r="Z112" s="56"/>
      <c r="AA112" s="56"/>
      <c r="AB112" s="56"/>
      <c r="AC112" s="56"/>
      <c r="AD112" s="56"/>
      <c r="AE112" s="60"/>
      <c r="AF112" s="63"/>
      <c r="AG112" s="63"/>
    </row>
    <row r="113" spans="1:33" s="64" customFormat="1" ht="24.95" customHeight="1" x14ac:dyDescent="0.25">
      <c r="A113" s="141" t="s">
        <v>783</v>
      </c>
      <c r="B113" s="146" t="s">
        <v>993</v>
      </c>
      <c r="C113" s="142" t="s">
        <v>114</v>
      </c>
      <c r="D113" s="142" t="s">
        <v>53</v>
      </c>
      <c r="E113" s="143"/>
      <c r="F113" s="142" t="s">
        <v>893</v>
      </c>
      <c r="G113" s="144">
        <v>105918000010</v>
      </c>
      <c r="H113" s="146">
        <v>2022</v>
      </c>
      <c r="I113" s="146" t="s">
        <v>114</v>
      </c>
      <c r="J113" s="146" t="s">
        <v>925</v>
      </c>
      <c r="K113" s="146">
        <v>127</v>
      </c>
      <c r="L113" s="146" t="s">
        <v>741</v>
      </c>
      <c r="M113" s="146" t="s">
        <v>741</v>
      </c>
      <c r="N113" s="146" t="s">
        <v>791</v>
      </c>
    </row>
    <row r="114" spans="1:33" s="64" customFormat="1" ht="24.95" customHeight="1" x14ac:dyDescent="0.25">
      <c r="A114" s="141" t="s">
        <v>902</v>
      </c>
      <c r="B114" s="142" t="s">
        <v>937</v>
      </c>
      <c r="C114" s="142" t="s">
        <v>901</v>
      </c>
      <c r="D114" s="142" t="s">
        <v>53</v>
      </c>
      <c r="E114" s="143"/>
      <c r="F114" s="142" t="s">
        <v>964</v>
      </c>
      <c r="G114" s="144">
        <v>8515113003</v>
      </c>
      <c r="H114" s="142">
        <v>2022</v>
      </c>
      <c r="I114" s="142" t="s">
        <v>963</v>
      </c>
      <c r="J114" s="142" t="s">
        <v>141</v>
      </c>
      <c r="K114" s="142">
        <v>2.1</v>
      </c>
      <c r="L114" s="142" t="s">
        <v>741</v>
      </c>
      <c r="M114" s="142" t="s">
        <v>741</v>
      </c>
      <c r="N114" s="142" t="s">
        <v>791</v>
      </c>
      <c r="O114" s="56"/>
      <c r="P114" s="56"/>
      <c r="Q114" s="58"/>
      <c r="R114" s="56"/>
      <c r="S114" s="91"/>
      <c r="T114" s="60"/>
      <c r="U114" s="60"/>
      <c r="V114" s="60"/>
      <c r="W114" s="60"/>
      <c r="X114" s="56"/>
      <c r="Y114" s="56"/>
      <c r="Z114" s="56"/>
      <c r="AA114" s="56"/>
      <c r="AB114" s="56"/>
      <c r="AC114" s="56"/>
      <c r="AD114" s="56"/>
      <c r="AE114" s="56"/>
      <c r="AF114" s="63"/>
      <c r="AG114" s="63"/>
    </row>
    <row r="115" spans="1:33" s="64" customFormat="1" ht="35.1" customHeight="1" x14ac:dyDescent="0.25">
      <c r="A115" s="55" t="s">
        <v>883</v>
      </c>
      <c r="B115" s="56" t="s">
        <v>885</v>
      </c>
      <c r="C115" s="56" t="s">
        <v>788</v>
      </c>
      <c r="D115" s="56" t="s">
        <v>53</v>
      </c>
      <c r="E115" s="98"/>
      <c r="F115" s="56" t="s">
        <v>962</v>
      </c>
      <c r="G115" s="61">
        <v>8535216003</v>
      </c>
      <c r="H115" s="56">
        <v>2022</v>
      </c>
      <c r="I115" s="56" t="s">
        <v>961</v>
      </c>
      <c r="J115" s="56" t="s">
        <v>91</v>
      </c>
      <c r="K115" s="56" t="s">
        <v>741</v>
      </c>
      <c r="L115" s="56" t="s">
        <v>741</v>
      </c>
      <c r="M115" s="56" t="s">
        <v>741</v>
      </c>
      <c r="N115" s="56" t="s">
        <v>130</v>
      </c>
      <c r="O115" s="56"/>
      <c r="P115" s="56"/>
      <c r="Q115" s="58"/>
      <c r="R115" s="56"/>
      <c r="S115" s="91"/>
      <c r="T115" s="60"/>
      <c r="U115" s="60"/>
      <c r="V115" s="60"/>
      <c r="W115" s="60"/>
      <c r="X115" s="56"/>
      <c r="Y115" s="56"/>
      <c r="Z115" s="56"/>
      <c r="AA115" s="56"/>
      <c r="AB115" s="56"/>
      <c r="AC115" s="56"/>
      <c r="AD115" s="56"/>
      <c r="AE115" s="56"/>
      <c r="AF115" s="63"/>
      <c r="AG115" s="63"/>
    </row>
    <row r="116" spans="1:33" s="64" customFormat="1" ht="24.95" customHeight="1" x14ac:dyDescent="0.25">
      <c r="A116" s="145" t="s">
        <v>786</v>
      </c>
      <c r="B116" s="146" t="s">
        <v>787</v>
      </c>
      <c r="C116" s="146" t="s">
        <v>371</v>
      </c>
      <c r="D116" s="142" t="s">
        <v>53</v>
      </c>
      <c r="E116" s="147">
        <v>44788</v>
      </c>
      <c r="F116" s="142" t="s">
        <v>893</v>
      </c>
      <c r="G116" s="144">
        <v>105918000010</v>
      </c>
      <c r="H116" s="146">
        <v>2022</v>
      </c>
      <c r="I116" s="146" t="s">
        <v>790</v>
      </c>
      <c r="J116" s="146" t="s">
        <v>935</v>
      </c>
      <c r="K116" s="146">
        <v>122.7</v>
      </c>
      <c r="L116" s="146" t="s">
        <v>741</v>
      </c>
      <c r="M116" s="146" t="s">
        <v>741</v>
      </c>
      <c r="N116" s="146" t="s">
        <v>791</v>
      </c>
    </row>
    <row r="117" spans="1:33" s="164" customFormat="1" ht="31.5" x14ac:dyDescent="0.25">
      <c r="A117" s="150" t="s">
        <v>688</v>
      </c>
      <c r="B117" s="160" t="s">
        <v>690</v>
      </c>
      <c r="C117" s="161" t="s">
        <v>153</v>
      </c>
      <c r="D117" s="161" t="s">
        <v>148</v>
      </c>
      <c r="E117" s="162" t="s">
        <v>741</v>
      </c>
      <c r="F117" s="161" t="s">
        <v>691</v>
      </c>
      <c r="G117" s="163">
        <v>105904306003</v>
      </c>
      <c r="H117" s="160">
        <v>2021</v>
      </c>
      <c r="I117" s="160" t="s">
        <v>700</v>
      </c>
      <c r="J117" s="160" t="s">
        <v>93</v>
      </c>
      <c r="K117" s="160">
        <v>3.95</v>
      </c>
      <c r="L117" s="160" t="s">
        <v>741</v>
      </c>
      <c r="M117" s="160" t="s">
        <v>741</v>
      </c>
      <c r="N117" s="160" t="s">
        <v>130</v>
      </c>
    </row>
    <row r="118" spans="1:33" s="164" customFormat="1" ht="24.95" customHeight="1" x14ac:dyDescent="0.25">
      <c r="A118" s="150" t="s">
        <v>903</v>
      </c>
      <c r="B118" s="160" t="s">
        <v>904</v>
      </c>
      <c r="C118" s="161" t="s">
        <v>114</v>
      </c>
      <c r="D118" s="161" t="s">
        <v>53</v>
      </c>
      <c r="E118" s="162" t="s">
        <v>741</v>
      </c>
      <c r="F118" s="161" t="s">
        <v>905</v>
      </c>
      <c r="G118" s="163">
        <v>105909300001</v>
      </c>
      <c r="H118" s="160">
        <v>2022</v>
      </c>
      <c r="I118" s="160" t="s">
        <v>114</v>
      </c>
      <c r="J118" s="160" t="s">
        <v>141</v>
      </c>
      <c r="K118" s="160">
        <v>61.97</v>
      </c>
      <c r="L118" s="160">
        <v>3</v>
      </c>
      <c r="M118" s="160" t="s">
        <v>741</v>
      </c>
      <c r="N118" s="160" t="s">
        <v>609</v>
      </c>
    </row>
    <row r="119" spans="1:33" s="164" customFormat="1" ht="31.5" x14ac:dyDescent="0.25">
      <c r="A119" s="150" t="s">
        <v>666</v>
      </c>
      <c r="B119" s="160" t="s">
        <v>626</v>
      </c>
      <c r="C119" s="161" t="s">
        <v>153</v>
      </c>
      <c r="D119" s="161" t="s">
        <v>148</v>
      </c>
      <c r="E119" s="162" t="s">
        <v>741</v>
      </c>
      <c r="F119" s="161" t="s">
        <v>641</v>
      </c>
      <c r="G119" s="163">
        <v>106103409002</v>
      </c>
      <c r="H119" s="160">
        <v>2021</v>
      </c>
      <c r="I119" s="160" t="s">
        <v>627</v>
      </c>
      <c r="J119" s="160" t="s">
        <v>91</v>
      </c>
      <c r="K119" s="160">
        <v>1.33</v>
      </c>
      <c r="L119" s="160" t="s">
        <v>741</v>
      </c>
      <c r="M119" s="160" t="s">
        <v>741</v>
      </c>
      <c r="N119" s="160" t="s">
        <v>609</v>
      </c>
    </row>
    <row r="120" spans="1:33" s="164" customFormat="1" ht="24.95" customHeight="1" x14ac:dyDescent="0.25">
      <c r="A120" s="150" t="s">
        <v>667</v>
      </c>
      <c r="B120" s="160" t="s">
        <v>999</v>
      </c>
      <c r="C120" s="161" t="s">
        <v>153</v>
      </c>
      <c r="D120" s="161" t="s">
        <v>1000</v>
      </c>
      <c r="E120" s="162">
        <v>44953</v>
      </c>
      <c r="F120" s="161" t="s">
        <v>1002</v>
      </c>
      <c r="G120" s="163">
        <v>8515120001</v>
      </c>
      <c r="H120" s="160">
        <v>2021</v>
      </c>
      <c r="I120" s="160" t="s">
        <v>628</v>
      </c>
      <c r="J120" s="160" t="s">
        <v>91</v>
      </c>
      <c r="K120" s="160">
        <v>5.88</v>
      </c>
      <c r="L120" s="160" t="s">
        <v>741</v>
      </c>
      <c r="M120" s="160" t="s">
        <v>741</v>
      </c>
      <c r="N120" s="160" t="s">
        <v>791</v>
      </c>
    </row>
    <row r="121" spans="1:33" s="164" customFormat="1" ht="31.5" x14ac:dyDescent="0.25">
      <c r="A121" s="150" t="s">
        <v>668</v>
      </c>
      <c r="B121" s="160" t="s">
        <v>730</v>
      </c>
      <c r="C121" s="161" t="s">
        <v>153</v>
      </c>
      <c r="D121" s="161" t="s">
        <v>460</v>
      </c>
      <c r="E121" s="162" t="s">
        <v>741</v>
      </c>
      <c r="F121" s="161" t="s">
        <v>1004</v>
      </c>
      <c r="G121" s="163">
        <v>8514229007</v>
      </c>
      <c r="H121" s="160">
        <v>2021</v>
      </c>
      <c r="I121" s="160" t="s">
        <v>631</v>
      </c>
      <c r="J121" s="160" t="s">
        <v>91</v>
      </c>
      <c r="K121" s="160">
        <v>2.5099999999999998</v>
      </c>
      <c r="L121" s="160" t="s">
        <v>741</v>
      </c>
      <c r="M121" s="160" t="s">
        <v>741</v>
      </c>
      <c r="N121" s="160" t="s">
        <v>609</v>
      </c>
    </row>
    <row r="122" spans="1:33" s="156" customFormat="1" ht="63" x14ac:dyDescent="0.25">
      <c r="A122" s="152" t="s">
        <v>938</v>
      </c>
      <c r="B122" s="155" t="s">
        <v>936</v>
      </c>
      <c r="C122" s="155" t="s">
        <v>901</v>
      </c>
      <c r="D122" s="153" t="s">
        <v>53</v>
      </c>
      <c r="E122" s="157">
        <v>44963</v>
      </c>
      <c r="F122" s="153" t="s">
        <v>966</v>
      </c>
      <c r="G122" s="154">
        <v>106102100031</v>
      </c>
      <c r="H122" s="155">
        <v>2022</v>
      </c>
      <c r="I122" s="155" t="s">
        <v>965</v>
      </c>
      <c r="J122" s="155" t="s">
        <v>141</v>
      </c>
      <c r="K122" s="155">
        <v>124.3</v>
      </c>
      <c r="L122" s="155">
        <v>4</v>
      </c>
      <c r="M122" s="155" t="s">
        <v>967</v>
      </c>
      <c r="N122" s="155" t="s">
        <v>791</v>
      </c>
      <c r="S122" s="158"/>
      <c r="T122" s="159"/>
    </row>
    <row r="123" spans="1:33" s="156" customFormat="1" ht="24.95" customHeight="1" x14ac:dyDescent="0.25">
      <c r="A123" s="152" t="s">
        <v>969</v>
      </c>
      <c r="B123" s="155" t="s">
        <v>994</v>
      </c>
      <c r="C123" s="155" t="s">
        <v>901</v>
      </c>
      <c r="D123" s="153" t="s">
        <v>53</v>
      </c>
      <c r="E123" s="157">
        <v>44879</v>
      </c>
      <c r="F123" s="153" t="s">
        <v>1009</v>
      </c>
      <c r="G123" s="154">
        <v>8512000002</v>
      </c>
      <c r="H123" s="155">
        <v>2022</v>
      </c>
      <c r="I123" s="155" t="s">
        <v>965</v>
      </c>
      <c r="J123" s="155" t="s">
        <v>141</v>
      </c>
      <c r="K123" s="155" t="s">
        <v>1046</v>
      </c>
      <c r="L123" s="155"/>
      <c r="M123" s="155"/>
      <c r="N123" s="155"/>
      <c r="S123" s="158"/>
      <c r="T123" s="159"/>
    </row>
    <row r="124" spans="1:33" s="176" customFormat="1" ht="21" customHeight="1" x14ac:dyDescent="0.25">
      <c r="A124" s="179" t="s">
        <v>1062</v>
      </c>
      <c r="B124" s="173" t="s">
        <v>1063</v>
      </c>
      <c r="C124" s="173" t="s">
        <v>974</v>
      </c>
      <c r="D124" s="174" t="s">
        <v>53</v>
      </c>
      <c r="E124" s="175" t="s">
        <v>1046</v>
      </c>
      <c r="F124" s="174" t="s">
        <v>1039</v>
      </c>
      <c r="G124" s="181">
        <v>105907214021</v>
      </c>
      <c r="H124" s="173">
        <v>2023</v>
      </c>
      <c r="I124" s="173" t="s">
        <v>1064</v>
      </c>
      <c r="J124" s="173" t="s">
        <v>527</v>
      </c>
      <c r="K124" s="173" t="s">
        <v>1046</v>
      </c>
      <c r="L124" s="173"/>
      <c r="M124" s="173"/>
      <c r="N124" s="173"/>
      <c r="S124" s="177"/>
      <c r="T124" s="178"/>
    </row>
    <row r="125" spans="1:33" s="156" customFormat="1" ht="24.95" customHeight="1" x14ac:dyDescent="0.25">
      <c r="A125" s="152" t="s">
        <v>1050</v>
      </c>
      <c r="B125" s="155" t="s">
        <v>1049</v>
      </c>
      <c r="C125" s="155" t="s">
        <v>974</v>
      </c>
      <c r="D125" s="153" t="s">
        <v>454</v>
      </c>
      <c r="E125" s="157">
        <v>44991</v>
      </c>
      <c r="F125" s="153" t="s">
        <v>1051</v>
      </c>
      <c r="G125" s="154">
        <v>8515120002</v>
      </c>
      <c r="H125" s="155">
        <v>2023</v>
      </c>
      <c r="I125" s="155" t="s">
        <v>444</v>
      </c>
      <c r="J125" s="155" t="s">
        <v>527</v>
      </c>
      <c r="K125" s="155">
        <v>10.07</v>
      </c>
      <c r="L125" s="155"/>
      <c r="M125" s="155"/>
      <c r="N125" s="155"/>
      <c r="S125" s="158"/>
      <c r="T125" s="159"/>
    </row>
    <row r="126" spans="1:33" s="176" customFormat="1" ht="31.5" customHeight="1" x14ac:dyDescent="0.25">
      <c r="A126" s="179" t="s">
        <v>976</v>
      </c>
      <c r="B126" s="173" t="s">
        <v>982</v>
      </c>
      <c r="C126" s="173" t="s">
        <v>974</v>
      </c>
      <c r="D126" s="153" t="s">
        <v>454</v>
      </c>
      <c r="E126" s="180" t="s">
        <v>741</v>
      </c>
      <c r="F126" s="174" t="s">
        <v>1038</v>
      </c>
      <c r="G126" s="163">
        <v>8513212003</v>
      </c>
      <c r="H126" s="160">
        <v>2022</v>
      </c>
      <c r="I126" s="173" t="s">
        <v>151</v>
      </c>
      <c r="J126" s="173" t="s">
        <v>93</v>
      </c>
      <c r="K126" s="173">
        <v>4.4400000000000004</v>
      </c>
      <c r="L126" s="173"/>
      <c r="M126" s="173"/>
      <c r="N126" s="173" t="s">
        <v>791</v>
      </c>
      <c r="S126" s="177"/>
      <c r="T126" s="178"/>
    </row>
    <row r="127" spans="1:33" s="156" customFormat="1" ht="24.95" customHeight="1" x14ac:dyDescent="0.25">
      <c r="A127" s="152" t="s">
        <v>975</v>
      </c>
      <c r="B127" s="155" t="s">
        <v>1071</v>
      </c>
      <c r="C127" s="155" t="s">
        <v>974</v>
      </c>
      <c r="D127" s="153" t="s">
        <v>454</v>
      </c>
      <c r="E127" s="157" t="s">
        <v>1046</v>
      </c>
      <c r="F127" s="153" t="s">
        <v>977</v>
      </c>
      <c r="G127" s="154">
        <v>8513206001</v>
      </c>
      <c r="H127" s="155">
        <v>2022</v>
      </c>
      <c r="I127" s="155" t="s">
        <v>151</v>
      </c>
      <c r="J127" s="155" t="s">
        <v>93</v>
      </c>
      <c r="K127" s="155">
        <v>2.5099999999999998</v>
      </c>
      <c r="L127" s="155"/>
      <c r="M127" s="155"/>
      <c r="N127" s="155" t="s">
        <v>791</v>
      </c>
      <c r="S127" s="158"/>
      <c r="T127" s="159"/>
    </row>
    <row r="128" spans="1:33" s="160" customFormat="1" ht="36" customHeight="1" x14ac:dyDescent="0.25">
      <c r="A128" s="182" t="s">
        <v>1044</v>
      </c>
      <c r="B128" s="161" t="s">
        <v>1045</v>
      </c>
      <c r="C128" s="160" t="s">
        <v>974</v>
      </c>
      <c r="D128" s="161" t="s">
        <v>454</v>
      </c>
      <c r="E128" s="183" t="s">
        <v>1046</v>
      </c>
      <c r="F128" s="161" t="s">
        <v>1016</v>
      </c>
      <c r="G128" s="163">
        <v>105905400014</v>
      </c>
      <c r="H128" s="160">
        <v>2023</v>
      </c>
      <c r="I128" s="160" t="s">
        <v>336</v>
      </c>
      <c r="J128" s="160" t="s">
        <v>336</v>
      </c>
      <c r="K128" s="160">
        <v>26.4</v>
      </c>
      <c r="L128" s="161"/>
    </row>
    <row r="129" spans="1:14" s="186" customFormat="1" ht="38.450000000000003" customHeight="1" x14ac:dyDescent="0.25">
      <c r="A129" s="188" t="s">
        <v>606</v>
      </c>
      <c r="B129" s="185" t="s">
        <v>720</v>
      </c>
      <c r="C129" s="185" t="s">
        <v>114</v>
      </c>
      <c r="D129" s="185" t="s">
        <v>148</v>
      </c>
      <c r="E129" s="189" t="s">
        <v>741</v>
      </c>
      <c r="F129" s="185" t="s">
        <v>607</v>
      </c>
      <c r="G129" s="187" t="s">
        <v>610</v>
      </c>
      <c r="H129" s="186">
        <v>2021</v>
      </c>
      <c r="I129" s="186" t="s">
        <v>522</v>
      </c>
      <c r="J129" s="186" t="s">
        <v>346</v>
      </c>
      <c r="K129" s="186">
        <v>59.82</v>
      </c>
      <c r="L129" s="185" t="s">
        <v>608</v>
      </c>
      <c r="M129" s="186" t="s">
        <v>741</v>
      </c>
      <c r="N129" s="186" t="s">
        <v>609</v>
      </c>
    </row>
    <row r="130" spans="1:14" s="186" customFormat="1" ht="63" x14ac:dyDescent="0.25">
      <c r="A130" s="188" t="s">
        <v>665</v>
      </c>
      <c r="B130" s="185" t="s">
        <v>600</v>
      </c>
      <c r="C130" s="185" t="s">
        <v>153</v>
      </c>
      <c r="D130" s="185" t="s">
        <v>148</v>
      </c>
      <c r="E130" s="189" t="s">
        <v>741</v>
      </c>
      <c r="F130" s="185" t="s">
        <v>939</v>
      </c>
      <c r="G130" s="187" t="s">
        <v>601</v>
      </c>
      <c r="H130" s="186">
        <v>2021</v>
      </c>
      <c r="I130" s="186" t="s">
        <v>336</v>
      </c>
      <c r="J130" s="186" t="s">
        <v>336</v>
      </c>
      <c r="K130" s="186">
        <v>240.9</v>
      </c>
      <c r="L130" s="185"/>
      <c r="N130" s="186" t="s">
        <v>130</v>
      </c>
    </row>
    <row r="131" spans="1:14" s="191" customFormat="1" ht="24.95" customHeight="1" x14ac:dyDescent="0.25">
      <c r="A131" s="191" t="s">
        <v>951</v>
      </c>
      <c r="B131" s="190" t="s">
        <v>952</v>
      </c>
      <c r="C131" s="191" t="s">
        <v>153</v>
      </c>
      <c r="D131" s="190" t="s">
        <v>1102</v>
      </c>
      <c r="E131" s="193">
        <v>45105</v>
      </c>
      <c r="F131" s="190" t="s">
        <v>953</v>
      </c>
      <c r="G131" s="192">
        <v>106103412003</v>
      </c>
      <c r="H131" s="191">
        <v>2022</v>
      </c>
      <c r="I131" s="191" t="s">
        <v>820</v>
      </c>
      <c r="J131" s="191" t="s">
        <v>91</v>
      </c>
      <c r="K131" s="191">
        <v>1.89</v>
      </c>
      <c r="L131" s="190"/>
      <c r="N131" s="191" t="s">
        <v>609</v>
      </c>
    </row>
    <row r="132" spans="1:14" s="160" customFormat="1" ht="24.95" customHeight="1" x14ac:dyDescent="0.25">
      <c r="A132" s="160" t="s">
        <v>1054</v>
      </c>
      <c r="B132" s="161" t="s">
        <v>1052</v>
      </c>
      <c r="C132" s="160" t="s">
        <v>754</v>
      </c>
      <c r="D132" s="161" t="s">
        <v>53</v>
      </c>
      <c r="E132" s="183" t="s">
        <v>741</v>
      </c>
      <c r="F132" s="161" t="s">
        <v>1053</v>
      </c>
      <c r="G132" s="163" t="s">
        <v>1073</v>
      </c>
      <c r="H132" s="160">
        <v>2023</v>
      </c>
      <c r="I132" s="160" t="s">
        <v>114</v>
      </c>
      <c r="J132" s="160" t="s">
        <v>527</v>
      </c>
      <c r="K132" s="160">
        <v>2.08</v>
      </c>
      <c r="L132" s="161" t="s">
        <v>1108</v>
      </c>
    </row>
    <row r="133" spans="1:14" s="184" customFormat="1" ht="24.95" customHeight="1" x14ac:dyDescent="0.25">
      <c r="A133" s="197" t="s">
        <v>797</v>
      </c>
      <c r="B133" s="197" t="s">
        <v>798</v>
      </c>
      <c r="C133" s="197" t="s">
        <v>799</v>
      </c>
      <c r="D133" s="197" t="s">
        <v>53</v>
      </c>
      <c r="E133" s="198" t="s">
        <v>741</v>
      </c>
      <c r="F133" s="197" t="s">
        <v>893</v>
      </c>
      <c r="G133" s="199">
        <v>105918000010</v>
      </c>
      <c r="H133" s="184">
        <v>2022</v>
      </c>
      <c r="I133" s="184" t="s">
        <v>790</v>
      </c>
      <c r="J133" s="184" t="s">
        <v>935</v>
      </c>
      <c r="K133" s="184">
        <v>127</v>
      </c>
      <c r="L133" s="197" t="s">
        <v>1109</v>
      </c>
    </row>
    <row r="134" spans="1:14" s="184" customFormat="1" ht="24.95" customHeight="1" x14ac:dyDescent="0.25">
      <c r="A134" s="184" t="s">
        <v>881</v>
      </c>
      <c r="B134" s="197" t="s">
        <v>882</v>
      </c>
      <c r="C134" s="184" t="s">
        <v>799</v>
      </c>
      <c r="D134" s="197" t="s">
        <v>53</v>
      </c>
      <c r="E134" s="200" t="s">
        <v>741</v>
      </c>
      <c r="F134" s="197" t="s">
        <v>896</v>
      </c>
      <c r="G134" s="199">
        <v>105916100039</v>
      </c>
      <c r="H134" s="184">
        <v>2022</v>
      </c>
      <c r="I134" s="184" t="s">
        <v>790</v>
      </c>
      <c r="J134" s="184" t="s">
        <v>935</v>
      </c>
      <c r="K134" s="184">
        <v>30.76</v>
      </c>
      <c r="L134" s="197" t="s">
        <v>1109</v>
      </c>
    </row>
    <row r="135" spans="1:14" s="184" customFormat="1" ht="31.5" x14ac:dyDescent="0.25">
      <c r="A135" s="197" t="s">
        <v>773</v>
      </c>
      <c r="B135" s="197" t="s">
        <v>774</v>
      </c>
      <c r="C135" s="197" t="s">
        <v>153</v>
      </c>
      <c r="D135" s="197" t="s">
        <v>148</v>
      </c>
      <c r="E135" s="198" t="s">
        <v>741</v>
      </c>
      <c r="F135" s="197" t="s">
        <v>940</v>
      </c>
      <c r="G135" s="199">
        <v>106110100036</v>
      </c>
      <c r="H135" s="184">
        <v>2021</v>
      </c>
      <c r="I135" s="184" t="s">
        <v>775</v>
      </c>
      <c r="J135" s="184" t="s">
        <v>91</v>
      </c>
      <c r="K135" s="184">
        <v>140</v>
      </c>
      <c r="L135" s="197" t="s">
        <v>1107</v>
      </c>
    </row>
    <row r="136" spans="1:14" s="201" customFormat="1" ht="24.95" customHeight="1" x14ac:dyDescent="0.25">
      <c r="A136" s="197" t="s">
        <v>693</v>
      </c>
      <c r="B136" s="184" t="s">
        <v>697</v>
      </c>
      <c r="C136" s="197" t="s">
        <v>114</v>
      </c>
      <c r="D136" s="197" t="s">
        <v>53</v>
      </c>
      <c r="E136" s="198" t="s">
        <v>741</v>
      </c>
      <c r="F136" s="197" t="s">
        <v>702</v>
      </c>
      <c r="G136" s="199">
        <v>1061101000030</v>
      </c>
      <c r="H136" s="184">
        <v>2021</v>
      </c>
      <c r="I136" s="184" t="s">
        <v>820</v>
      </c>
      <c r="J136" s="184" t="s">
        <v>91</v>
      </c>
      <c r="K136" s="184">
        <v>140.08000000000001</v>
      </c>
      <c r="L136" s="184" t="s">
        <v>1107</v>
      </c>
      <c r="M136" s="184"/>
    </row>
  </sheetData>
  <mergeCells count="2">
    <mergeCell ref="A1:D1"/>
    <mergeCell ref="J1:K1"/>
  </mergeCells>
  <hyperlinks>
    <hyperlink ref="Q16" r:id="rId1" display="09-04-2019 Council Agenda" xr:uid="{62F20D0C-63DD-42E7-B413-B150F2259189}"/>
    <hyperlink ref="T16" r:id="rId2" xr:uid="{5B8BB0D0-87C1-4493-B5F4-AB43B307124E}"/>
    <hyperlink ref="P16" r:id="rId3" display="..\P&amp;Z MEETINGS\2018 Files\Minutes 9-12-18.pdf" xr:uid="{06C8D957-5B2B-4AF0-8BAD-46C082BDFFF1}"/>
    <hyperlink ref="AB22" r:id="rId4" xr:uid="{32E5E6D7-F60D-4B33-9021-5FF3B395B7DA}"/>
    <hyperlink ref="AB28" r:id="rId5" xr:uid="{15827687-203B-4FB5-B567-EFE54F38EBD9}"/>
    <hyperlink ref="AB27" r:id="rId6" xr:uid="{576CB2AC-9026-4645-8ECB-08E9D18B6CD9}"/>
    <hyperlink ref="AB24" r:id="rId7" xr:uid="{89197688-C3B7-482F-8F4A-D5732B4C3C89}"/>
    <hyperlink ref="AB25" r:id="rId8" xr:uid="{C7C598DC-E34A-4F45-B024-AC0EFD5BA9A6}"/>
    <hyperlink ref="W41" r:id="rId9" display="..\P&amp;Z MEETINGS\2015 Files\draft Minutes 2-25-15.docx" xr:uid="{C2D8E7CF-DAC1-43DA-8640-84D217487D05}"/>
    <hyperlink ref="S98" r:id="rId10" xr:uid="{5997D2CF-BF8E-4345-B029-3B419C13C8AF}"/>
    <hyperlink ref="S99" r:id="rId11" xr:uid="{0BCF748A-61B7-40CD-BBAB-9C700848BC51}"/>
  </hyperlinks>
  <pageMargins left="0.7" right="0.7" top="0.75" bottom="0.75" header="0.3" footer="0.3"/>
  <pageSetup orientation="portrait" verticalDpi="360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B46DC-0049-4BB0-8397-62520FE59029}">
  <sheetPr>
    <pageSetUpPr fitToPage="1"/>
  </sheetPr>
  <dimension ref="A1:G40"/>
  <sheetViews>
    <sheetView workbookViewId="0">
      <selection activeCell="A3" sqref="A3"/>
    </sheetView>
  </sheetViews>
  <sheetFormatPr defaultRowHeight="15" x14ac:dyDescent="0.25"/>
  <cols>
    <col min="1" max="1" width="8.85546875" style="5"/>
    <col min="2" max="3" width="9" style="5" customWidth="1"/>
    <col min="4" max="4" width="7.5703125" style="5" customWidth="1"/>
    <col min="5" max="5" width="30.5703125" style="5" customWidth="1"/>
    <col min="6" max="6" width="54" customWidth="1"/>
    <col min="7" max="7" width="13" customWidth="1"/>
  </cols>
  <sheetData>
    <row r="1" spans="1:7" ht="24" customHeight="1" x14ac:dyDescent="0.3">
      <c r="A1" s="105" t="s">
        <v>735</v>
      </c>
    </row>
    <row r="2" spans="1:7" x14ac:dyDescent="0.25">
      <c r="A2" s="106" t="s">
        <v>736</v>
      </c>
      <c r="B2" s="106" t="s">
        <v>737</v>
      </c>
      <c r="C2" s="106" t="s">
        <v>743</v>
      </c>
      <c r="D2" s="106" t="s">
        <v>744</v>
      </c>
      <c r="E2" s="106" t="s">
        <v>738</v>
      </c>
      <c r="F2" s="107" t="s">
        <v>3</v>
      </c>
      <c r="G2" s="107" t="s">
        <v>745</v>
      </c>
    </row>
    <row r="3" spans="1:7" ht="21" customHeight="1" x14ac:dyDescent="0.25">
      <c r="A3" s="109"/>
      <c r="B3" s="109"/>
      <c r="C3" s="109"/>
      <c r="D3" s="109"/>
      <c r="E3" s="109"/>
      <c r="F3" s="108"/>
      <c r="G3" s="108"/>
    </row>
    <row r="4" spans="1:7" ht="21" customHeight="1" x14ac:dyDescent="0.25">
      <c r="A4" s="109"/>
      <c r="B4" s="109"/>
      <c r="C4" s="109"/>
      <c r="D4" s="109"/>
      <c r="E4" s="109"/>
      <c r="F4" s="108"/>
      <c r="G4" s="108"/>
    </row>
    <row r="5" spans="1:7" ht="21" customHeight="1" x14ac:dyDescent="0.25">
      <c r="A5" s="109"/>
      <c r="B5" s="109"/>
      <c r="C5" s="109"/>
      <c r="D5" s="109"/>
      <c r="E5" s="109"/>
      <c r="F5" s="108"/>
      <c r="G5" s="108"/>
    </row>
    <row r="6" spans="1:7" ht="21" customHeight="1" x14ac:dyDescent="0.25">
      <c r="A6" s="109"/>
      <c r="B6" s="109"/>
      <c r="C6" s="109"/>
      <c r="D6" s="109"/>
      <c r="E6" s="109"/>
      <c r="F6" s="108"/>
      <c r="G6" s="108"/>
    </row>
    <row r="7" spans="1:7" ht="21" customHeight="1" x14ac:dyDescent="0.25">
      <c r="A7" s="109"/>
      <c r="B7" s="109"/>
      <c r="C7" s="109"/>
      <c r="D7" s="109"/>
      <c r="E7" s="109"/>
      <c r="F7" s="108"/>
      <c r="G7" s="108"/>
    </row>
    <row r="8" spans="1:7" ht="21" customHeight="1" x14ac:dyDescent="0.25">
      <c r="A8" s="109"/>
      <c r="B8" s="109"/>
      <c r="C8" s="109"/>
      <c r="D8" s="109"/>
      <c r="E8" s="109"/>
      <c r="F8" s="108"/>
      <c r="G8" s="108"/>
    </row>
    <row r="9" spans="1:7" ht="21" customHeight="1" x14ac:dyDescent="0.25">
      <c r="A9" s="109"/>
      <c r="B9" s="109"/>
      <c r="C9" s="109"/>
      <c r="D9" s="109"/>
      <c r="E9" s="109"/>
      <c r="F9" s="108"/>
      <c r="G9" s="108"/>
    </row>
    <row r="10" spans="1:7" ht="21" customHeight="1" x14ac:dyDescent="0.25">
      <c r="A10" s="109"/>
      <c r="B10" s="109"/>
      <c r="C10" s="109"/>
      <c r="D10" s="109"/>
      <c r="E10" s="109"/>
      <c r="F10" s="108"/>
      <c r="G10" s="108"/>
    </row>
    <row r="11" spans="1:7" ht="21" customHeight="1" x14ac:dyDescent="0.25">
      <c r="A11" s="109"/>
      <c r="B11" s="109"/>
      <c r="C11" s="109"/>
      <c r="D11" s="109"/>
      <c r="E11" s="109"/>
      <c r="F11" s="108"/>
      <c r="G11" s="108"/>
    </row>
    <row r="12" spans="1:7" ht="21" customHeight="1" x14ac:dyDescent="0.25">
      <c r="A12" s="109"/>
      <c r="B12" s="109"/>
      <c r="C12" s="109"/>
      <c r="D12" s="109"/>
      <c r="E12" s="109"/>
      <c r="F12" s="108"/>
      <c r="G12" s="108"/>
    </row>
    <row r="13" spans="1:7" ht="21" customHeight="1" x14ac:dyDescent="0.25">
      <c r="A13" s="109"/>
      <c r="B13" s="109"/>
      <c r="C13" s="109"/>
      <c r="D13" s="109"/>
      <c r="E13" s="109"/>
      <c r="F13" s="108"/>
      <c r="G13" s="108"/>
    </row>
    <row r="14" spans="1:7" ht="21" customHeight="1" x14ac:dyDescent="0.25">
      <c r="A14" s="109"/>
      <c r="B14" s="109"/>
      <c r="C14" s="109"/>
      <c r="D14" s="109"/>
      <c r="E14" s="109"/>
      <c r="F14" s="108"/>
      <c r="G14" s="108"/>
    </row>
    <row r="15" spans="1:7" ht="21" customHeight="1" x14ac:dyDescent="0.25">
      <c r="A15" s="109"/>
      <c r="B15" s="109"/>
      <c r="C15" s="109"/>
      <c r="D15" s="109"/>
      <c r="E15" s="109"/>
      <c r="F15" s="108"/>
      <c r="G15" s="108"/>
    </row>
    <row r="16" spans="1:7" ht="21" customHeight="1" x14ac:dyDescent="0.25">
      <c r="A16" s="109"/>
      <c r="B16" s="109"/>
      <c r="C16" s="109"/>
      <c r="D16" s="109"/>
      <c r="E16" s="109"/>
      <c r="F16" s="108"/>
      <c r="G16" s="108"/>
    </row>
    <row r="17" spans="1:7" ht="21" customHeight="1" x14ac:dyDescent="0.25">
      <c r="A17" s="109"/>
      <c r="B17" s="109"/>
      <c r="C17" s="109"/>
      <c r="D17" s="109"/>
      <c r="E17" s="109"/>
      <c r="F17" s="108"/>
      <c r="G17" s="108"/>
    </row>
    <row r="18" spans="1:7" ht="21" customHeight="1" x14ac:dyDescent="0.25">
      <c r="A18" s="109"/>
      <c r="B18" s="109"/>
      <c r="C18" s="109"/>
      <c r="D18" s="109"/>
      <c r="E18" s="109"/>
      <c r="F18" s="108"/>
      <c r="G18" s="108"/>
    </row>
    <row r="19" spans="1:7" ht="21" customHeight="1" x14ac:dyDescent="0.25">
      <c r="A19" s="109"/>
      <c r="B19" s="109"/>
      <c r="C19" s="109"/>
      <c r="D19" s="109"/>
      <c r="E19" s="109"/>
      <c r="F19" s="108"/>
      <c r="G19" s="108"/>
    </row>
    <row r="20" spans="1:7" ht="21" customHeight="1" x14ac:dyDescent="0.25">
      <c r="A20" s="109"/>
      <c r="B20" s="109"/>
      <c r="C20" s="109"/>
      <c r="D20" s="109"/>
      <c r="E20" s="109"/>
      <c r="F20" s="108"/>
      <c r="G20" s="108"/>
    </row>
    <row r="21" spans="1:7" ht="21" customHeight="1" x14ac:dyDescent="0.25">
      <c r="A21" s="109"/>
      <c r="B21" s="109"/>
      <c r="C21" s="109"/>
      <c r="D21" s="109"/>
      <c r="E21" s="109"/>
      <c r="F21" s="108"/>
      <c r="G21" s="108"/>
    </row>
    <row r="22" spans="1:7" ht="21" customHeight="1" x14ac:dyDescent="0.25">
      <c r="A22" s="109"/>
      <c r="B22" s="109"/>
      <c r="C22" s="109"/>
      <c r="D22" s="109"/>
      <c r="E22" s="109"/>
      <c r="F22" s="108"/>
      <c r="G22" s="108"/>
    </row>
    <row r="23" spans="1:7" ht="21" customHeight="1" x14ac:dyDescent="0.25">
      <c r="A23" s="109"/>
      <c r="B23" s="109"/>
      <c r="C23" s="109"/>
      <c r="D23" s="109"/>
      <c r="E23" s="109"/>
      <c r="F23" s="108"/>
      <c r="G23" s="108"/>
    </row>
    <row r="24" spans="1:7" ht="21" customHeight="1" x14ac:dyDescent="0.25">
      <c r="A24" s="109"/>
      <c r="B24" s="109"/>
      <c r="C24" s="109"/>
      <c r="D24" s="109"/>
      <c r="E24" s="109"/>
      <c r="F24" s="108"/>
      <c r="G24" s="108"/>
    </row>
    <row r="25" spans="1:7" ht="21" customHeight="1" x14ac:dyDescent="0.25">
      <c r="A25" s="109"/>
      <c r="B25" s="109"/>
      <c r="C25" s="109"/>
      <c r="D25" s="109"/>
      <c r="E25" s="109"/>
      <c r="F25" s="108"/>
      <c r="G25" s="108"/>
    </row>
    <row r="26" spans="1:7" ht="21" customHeight="1" x14ac:dyDescent="0.25">
      <c r="A26" s="109"/>
      <c r="B26" s="109"/>
      <c r="C26" s="109"/>
      <c r="D26" s="109"/>
      <c r="E26" s="109"/>
      <c r="F26" s="108"/>
      <c r="G26" s="108"/>
    </row>
    <row r="27" spans="1:7" ht="21" customHeight="1" x14ac:dyDescent="0.25">
      <c r="A27" s="109"/>
      <c r="B27" s="109"/>
      <c r="C27" s="109"/>
      <c r="D27" s="109"/>
      <c r="E27" s="109"/>
      <c r="F27" s="108"/>
      <c r="G27" s="108"/>
    </row>
    <row r="28" spans="1:7" ht="21" customHeight="1" x14ac:dyDescent="0.25">
      <c r="A28" s="109"/>
      <c r="B28" s="109"/>
      <c r="C28" s="109"/>
      <c r="D28" s="109"/>
      <c r="E28" s="109"/>
      <c r="F28" s="108"/>
      <c r="G28" s="108"/>
    </row>
    <row r="29" spans="1:7" ht="21" customHeight="1" x14ac:dyDescent="0.25">
      <c r="A29" s="109"/>
      <c r="B29" s="109"/>
      <c r="C29" s="109"/>
      <c r="D29" s="109"/>
      <c r="E29" s="109"/>
      <c r="F29" s="108"/>
      <c r="G29" s="108"/>
    </row>
    <row r="30" spans="1:7" ht="21" customHeight="1" x14ac:dyDescent="0.25">
      <c r="A30" s="109"/>
      <c r="B30" s="109"/>
      <c r="C30" s="109"/>
      <c r="D30" s="109"/>
      <c r="E30" s="109"/>
      <c r="F30" s="108"/>
      <c r="G30" s="108"/>
    </row>
    <row r="31" spans="1:7" ht="21" customHeight="1" x14ac:dyDescent="0.25">
      <c r="A31" s="109"/>
      <c r="B31" s="109"/>
      <c r="C31" s="109"/>
      <c r="D31" s="109"/>
      <c r="E31" s="109"/>
      <c r="F31" s="108"/>
      <c r="G31" s="108"/>
    </row>
    <row r="32" spans="1:7" ht="21" customHeight="1" x14ac:dyDescent="0.25">
      <c r="A32" s="109"/>
      <c r="B32" s="109"/>
      <c r="C32" s="109"/>
      <c r="D32" s="109"/>
      <c r="E32" s="109"/>
      <c r="F32" s="108"/>
      <c r="G32" s="108"/>
    </row>
    <row r="33" spans="1:7" ht="21" customHeight="1" x14ac:dyDescent="0.25">
      <c r="A33" s="109"/>
      <c r="B33" s="109"/>
      <c r="C33" s="109"/>
      <c r="D33" s="109"/>
      <c r="E33" s="109"/>
      <c r="F33" s="108"/>
      <c r="G33" s="108"/>
    </row>
    <row r="34" spans="1:7" ht="21" customHeight="1" x14ac:dyDescent="0.25">
      <c r="A34" s="109"/>
      <c r="B34" s="109"/>
      <c r="C34" s="109"/>
      <c r="D34" s="109"/>
      <c r="E34" s="109"/>
      <c r="F34" s="108"/>
      <c r="G34" s="108"/>
    </row>
    <row r="35" spans="1:7" ht="21" customHeight="1" x14ac:dyDescent="0.25">
      <c r="A35" s="109"/>
      <c r="B35" s="109"/>
      <c r="C35" s="109"/>
      <c r="D35" s="109"/>
      <c r="E35" s="109"/>
      <c r="F35" s="108"/>
      <c r="G35" s="108"/>
    </row>
    <row r="36" spans="1:7" x14ac:dyDescent="0.25">
      <c r="A36" s="109"/>
      <c r="B36" s="109"/>
      <c r="C36" s="109"/>
      <c r="D36" s="109"/>
      <c r="E36" s="109"/>
      <c r="F36" s="108"/>
      <c r="G36" s="108"/>
    </row>
    <row r="37" spans="1:7" x14ac:dyDescent="0.25">
      <c r="A37" s="109"/>
      <c r="B37" s="109"/>
      <c r="C37" s="109"/>
      <c r="D37" s="109"/>
      <c r="E37" s="109"/>
      <c r="F37" s="108"/>
      <c r="G37" s="108"/>
    </row>
    <row r="38" spans="1:7" x14ac:dyDescent="0.25">
      <c r="A38" s="109"/>
      <c r="B38" s="109"/>
      <c r="C38" s="109"/>
      <c r="D38" s="109"/>
      <c r="E38" s="109"/>
      <c r="F38" s="108"/>
      <c r="G38" s="108"/>
    </row>
    <row r="39" spans="1:7" x14ac:dyDescent="0.25">
      <c r="A39" s="109"/>
      <c r="B39" s="109"/>
      <c r="C39" s="109"/>
      <c r="D39" s="109"/>
      <c r="E39" s="109"/>
      <c r="F39" s="108"/>
      <c r="G39" s="108"/>
    </row>
    <row r="40" spans="1:7" x14ac:dyDescent="0.25">
      <c r="A40" s="109"/>
      <c r="B40" s="109"/>
      <c r="C40" s="109"/>
      <c r="D40" s="109"/>
      <c r="E40" s="109"/>
      <c r="F40" s="108"/>
      <c r="G40" s="108"/>
    </row>
  </sheetData>
  <pageMargins left="0.3" right="0.3" top="0.3" bottom="0.3" header="0.3" footer="0.3"/>
  <pageSetup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794BA-2089-4E9C-8EB7-F92CDFE8C335}">
  <dimension ref="A1:AG184"/>
  <sheetViews>
    <sheetView zoomScale="78" zoomScaleNormal="78" workbookViewId="0">
      <selection activeCell="A174" sqref="A174:XFD175"/>
    </sheetView>
  </sheetViews>
  <sheetFormatPr defaultRowHeight="15" x14ac:dyDescent="0.25"/>
  <cols>
    <col min="1" max="1" width="15.42578125" bestFit="1" customWidth="1"/>
    <col min="2" max="2" width="44.5703125" bestFit="1" customWidth="1"/>
    <col min="3" max="3" width="15.42578125" bestFit="1" customWidth="1"/>
    <col min="4" max="4" width="11" bestFit="1" customWidth="1"/>
    <col min="5" max="5" width="10.42578125" bestFit="1" customWidth="1"/>
    <col min="6" max="6" width="18.42578125" bestFit="1" customWidth="1"/>
    <col min="7" max="7" width="17.42578125" bestFit="1" customWidth="1"/>
    <col min="8" max="8" width="12.42578125" bestFit="1" customWidth="1"/>
    <col min="9" max="9" width="7.5703125" bestFit="1" customWidth="1"/>
    <col min="10" max="10" width="6.42578125" bestFit="1" customWidth="1"/>
    <col min="11" max="11" width="7" bestFit="1" customWidth="1"/>
    <col min="12" max="12" width="16.5703125" bestFit="1" customWidth="1"/>
    <col min="13" max="13" width="28.42578125" bestFit="1" customWidth="1"/>
    <col min="14" max="15" width="19.5703125" bestFit="1" customWidth="1"/>
    <col min="16" max="16" width="16.5703125" bestFit="1" customWidth="1"/>
    <col min="17" max="17" width="28.5703125" bestFit="1" customWidth="1"/>
    <col min="18" max="19" width="9.5703125" bestFit="1" customWidth="1"/>
    <col min="20" max="20" width="25.42578125" bestFit="1" customWidth="1"/>
    <col min="21" max="21" width="32.42578125" bestFit="1" customWidth="1"/>
    <col min="22" max="22" width="14.42578125" bestFit="1" customWidth="1"/>
    <col min="23" max="23" width="8.42578125" bestFit="1" customWidth="1"/>
  </cols>
  <sheetData>
    <row r="1" spans="1:25" s="13" customFormat="1" ht="15.75" x14ac:dyDescent="0.25">
      <c r="A1" s="19" t="s">
        <v>0</v>
      </c>
      <c r="B1" s="19" t="s">
        <v>3</v>
      </c>
      <c r="C1" s="20" t="s">
        <v>4</v>
      </c>
      <c r="D1" s="19" t="s">
        <v>23</v>
      </c>
      <c r="E1" s="19" t="s">
        <v>55</v>
      </c>
      <c r="F1" s="21" t="s">
        <v>1</v>
      </c>
      <c r="G1" s="22" t="s">
        <v>2</v>
      </c>
      <c r="H1" s="20" t="s">
        <v>6</v>
      </c>
      <c r="I1" s="20" t="s">
        <v>7</v>
      </c>
      <c r="J1" s="20" t="s">
        <v>8</v>
      </c>
      <c r="K1" s="20" t="s">
        <v>9</v>
      </c>
      <c r="L1" s="20" t="s">
        <v>11</v>
      </c>
      <c r="M1" s="20" t="s">
        <v>12</v>
      </c>
      <c r="N1" s="23" t="s">
        <v>13</v>
      </c>
      <c r="O1" s="20" t="s">
        <v>14</v>
      </c>
      <c r="P1" s="20" t="s">
        <v>15</v>
      </c>
      <c r="Q1" s="20" t="s">
        <v>20</v>
      </c>
      <c r="R1" s="22" t="s">
        <v>21</v>
      </c>
      <c r="S1" s="22" t="s">
        <v>112</v>
      </c>
      <c r="T1" s="22" t="s">
        <v>22</v>
      </c>
      <c r="U1" s="22" t="s">
        <v>116</v>
      </c>
      <c r="V1" s="22" t="s">
        <v>137</v>
      </c>
      <c r="W1" s="20" t="s">
        <v>121</v>
      </c>
      <c r="X1" s="14"/>
      <c r="Y1" s="14"/>
    </row>
    <row r="2" spans="1:25" x14ac:dyDescent="0.25">
      <c r="B2" t="s">
        <v>156</v>
      </c>
      <c r="C2" t="s">
        <v>114</v>
      </c>
      <c r="D2" t="s">
        <v>314</v>
      </c>
    </row>
    <row r="3" spans="1:25" x14ac:dyDescent="0.25">
      <c r="B3" t="s">
        <v>257</v>
      </c>
      <c r="C3" t="s">
        <v>114</v>
      </c>
      <c r="D3" t="s">
        <v>314</v>
      </c>
    </row>
    <row r="4" spans="1:25" x14ac:dyDescent="0.25">
      <c r="B4" t="s">
        <v>258</v>
      </c>
      <c r="C4" t="s">
        <v>114</v>
      </c>
      <c r="D4" t="s">
        <v>314</v>
      </c>
    </row>
    <row r="5" spans="1:25" x14ac:dyDescent="0.25">
      <c r="B5" t="s">
        <v>259</v>
      </c>
      <c r="C5" t="s">
        <v>114</v>
      </c>
      <c r="D5" t="s">
        <v>314</v>
      </c>
    </row>
    <row r="6" spans="1:25" x14ac:dyDescent="0.25">
      <c r="B6" t="s">
        <v>260</v>
      </c>
      <c r="C6" t="s">
        <v>114</v>
      </c>
      <c r="D6" t="s">
        <v>314</v>
      </c>
    </row>
    <row r="7" spans="1:25" x14ac:dyDescent="0.25">
      <c r="B7" t="s">
        <v>157</v>
      </c>
      <c r="C7" t="s">
        <v>114</v>
      </c>
      <c r="D7" t="s">
        <v>314</v>
      </c>
    </row>
    <row r="8" spans="1:25" x14ac:dyDescent="0.25">
      <c r="B8" t="s">
        <v>158</v>
      </c>
      <c r="C8" t="s">
        <v>114</v>
      </c>
      <c r="D8" t="s">
        <v>314</v>
      </c>
    </row>
    <row r="9" spans="1:25" x14ac:dyDescent="0.25">
      <c r="B9" t="s">
        <v>160</v>
      </c>
      <c r="C9" t="s">
        <v>114</v>
      </c>
      <c r="D9" t="s">
        <v>314</v>
      </c>
    </row>
    <row r="10" spans="1:25" x14ac:dyDescent="0.25">
      <c r="B10" t="s">
        <v>159</v>
      </c>
      <c r="C10" t="s">
        <v>114</v>
      </c>
      <c r="D10" t="s">
        <v>314</v>
      </c>
    </row>
    <row r="11" spans="1:25" x14ac:dyDescent="0.25">
      <c r="B11" t="s">
        <v>161</v>
      </c>
      <c r="C11" t="s">
        <v>114</v>
      </c>
      <c r="D11" t="s">
        <v>314</v>
      </c>
    </row>
    <row r="12" spans="1:25" x14ac:dyDescent="0.25">
      <c r="B12" t="s">
        <v>162</v>
      </c>
      <c r="C12" t="s">
        <v>114</v>
      </c>
      <c r="D12" t="s">
        <v>314</v>
      </c>
    </row>
    <row r="13" spans="1:25" x14ac:dyDescent="0.25">
      <c r="B13" t="s">
        <v>163</v>
      </c>
      <c r="C13" t="s">
        <v>114</v>
      </c>
      <c r="D13" t="s">
        <v>314</v>
      </c>
    </row>
    <row r="14" spans="1:25" x14ac:dyDescent="0.25">
      <c r="B14" t="s">
        <v>167</v>
      </c>
      <c r="C14" t="s">
        <v>114</v>
      </c>
      <c r="D14" t="s">
        <v>314</v>
      </c>
    </row>
    <row r="15" spans="1:25" x14ac:dyDescent="0.25">
      <c r="B15" t="s">
        <v>164</v>
      </c>
      <c r="C15" t="s">
        <v>114</v>
      </c>
      <c r="D15" t="s">
        <v>314</v>
      </c>
    </row>
    <row r="16" spans="1:25" x14ac:dyDescent="0.25">
      <c r="B16" t="s">
        <v>165</v>
      </c>
      <c r="C16" t="s">
        <v>114</v>
      </c>
      <c r="D16" t="s">
        <v>314</v>
      </c>
    </row>
    <row r="17" spans="2:4" x14ac:dyDescent="0.25">
      <c r="B17" t="s">
        <v>166</v>
      </c>
      <c r="C17" t="s">
        <v>114</v>
      </c>
      <c r="D17" t="s">
        <v>314</v>
      </c>
    </row>
    <row r="18" spans="2:4" x14ac:dyDescent="0.25">
      <c r="B18" t="s">
        <v>168</v>
      </c>
      <c r="C18" t="s">
        <v>114</v>
      </c>
      <c r="D18" t="s">
        <v>314</v>
      </c>
    </row>
    <row r="19" spans="2:4" x14ac:dyDescent="0.25">
      <c r="B19" t="s">
        <v>169</v>
      </c>
      <c r="C19" t="s">
        <v>114</v>
      </c>
      <c r="D19" t="s">
        <v>314</v>
      </c>
    </row>
    <row r="20" spans="2:4" x14ac:dyDescent="0.25">
      <c r="B20" t="s">
        <v>170</v>
      </c>
      <c r="C20" t="s">
        <v>114</v>
      </c>
      <c r="D20" t="s">
        <v>314</v>
      </c>
    </row>
    <row r="21" spans="2:4" x14ac:dyDescent="0.25">
      <c r="B21" t="s">
        <v>171</v>
      </c>
      <c r="C21" t="s">
        <v>114</v>
      </c>
      <c r="D21" t="s">
        <v>314</v>
      </c>
    </row>
    <row r="22" spans="2:4" x14ac:dyDescent="0.25">
      <c r="B22" t="s">
        <v>172</v>
      </c>
      <c r="C22" t="s">
        <v>114</v>
      </c>
      <c r="D22" t="s">
        <v>314</v>
      </c>
    </row>
    <row r="23" spans="2:4" x14ac:dyDescent="0.25">
      <c r="B23" t="s">
        <v>173</v>
      </c>
      <c r="C23" t="s">
        <v>114</v>
      </c>
      <c r="D23" t="s">
        <v>314</v>
      </c>
    </row>
    <row r="24" spans="2:4" x14ac:dyDescent="0.25">
      <c r="B24" t="s">
        <v>174</v>
      </c>
      <c r="C24" t="s">
        <v>114</v>
      </c>
      <c r="D24" t="s">
        <v>314</v>
      </c>
    </row>
    <row r="25" spans="2:4" x14ac:dyDescent="0.25">
      <c r="B25" t="s">
        <v>175</v>
      </c>
      <c r="C25" t="s">
        <v>114</v>
      </c>
      <c r="D25" t="s">
        <v>314</v>
      </c>
    </row>
    <row r="26" spans="2:4" x14ac:dyDescent="0.25">
      <c r="B26" t="s">
        <v>176</v>
      </c>
      <c r="C26" t="s">
        <v>114</v>
      </c>
      <c r="D26" t="s">
        <v>314</v>
      </c>
    </row>
    <row r="27" spans="2:4" x14ac:dyDescent="0.25">
      <c r="B27" t="s">
        <v>177</v>
      </c>
      <c r="C27" t="s">
        <v>114</v>
      </c>
      <c r="D27" t="s">
        <v>314</v>
      </c>
    </row>
    <row r="28" spans="2:4" x14ac:dyDescent="0.25">
      <c r="B28" t="s">
        <v>178</v>
      </c>
      <c r="C28" t="s">
        <v>114</v>
      </c>
      <c r="D28" t="s">
        <v>314</v>
      </c>
    </row>
    <row r="29" spans="2:4" x14ac:dyDescent="0.25">
      <c r="B29" t="s">
        <v>179</v>
      </c>
      <c r="C29" t="s">
        <v>114</v>
      </c>
      <c r="D29" t="s">
        <v>314</v>
      </c>
    </row>
    <row r="30" spans="2:4" x14ac:dyDescent="0.25">
      <c r="B30" t="s">
        <v>180</v>
      </c>
      <c r="C30" t="s">
        <v>114</v>
      </c>
      <c r="D30" t="s">
        <v>314</v>
      </c>
    </row>
    <row r="31" spans="2:4" x14ac:dyDescent="0.25">
      <c r="B31" t="s">
        <v>181</v>
      </c>
      <c r="C31" t="s">
        <v>114</v>
      </c>
      <c r="D31" t="s">
        <v>314</v>
      </c>
    </row>
    <row r="32" spans="2:4" x14ac:dyDescent="0.25">
      <c r="B32" t="s">
        <v>182</v>
      </c>
      <c r="C32" t="s">
        <v>114</v>
      </c>
      <c r="D32" t="s">
        <v>314</v>
      </c>
    </row>
    <row r="33" spans="2:4" x14ac:dyDescent="0.25">
      <c r="B33" t="s">
        <v>183</v>
      </c>
      <c r="C33" t="s">
        <v>114</v>
      </c>
      <c r="D33" t="s">
        <v>314</v>
      </c>
    </row>
    <row r="34" spans="2:4" x14ac:dyDescent="0.25">
      <c r="B34" t="s">
        <v>196</v>
      </c>
      <c r="C34" t="s">
        <v>114</v>
      </c>
      <c r="D34" t="s">
        <v>314</v>
      </c>
    </row>
    <row r="35" spans="2:4" x14ac:dyDescent="0.25">
      <c r="B35" t="s">
        <v>184</v>
      </c>
      <c r="C35" t="s">
        <v>114</v>
      </c>
      <c r="D35" t="s">
        <v>314</v>
      </c>
    </row>
    <row r="36" spans="2:4" x14ac:dyDescent="0.25">
      <c r="B36" t="s">
        <v>185</v>
      </c>
      <c r="C36" t="s">
        <v>114</v>
      </c>
      <c r="D36" t="s">
        <v>314</v>
      </c>
    </row>
    <row r="37" spans="2:4" x14ac:dyDescent="0.25">
      <c r="B37" t="s">
        <v>186</v>
      </c>
      <c r="C37" t="s">
        <v>114</v>
      </c>
      <c r="D37" t="s">
        <v>314</v>
      </c>
    </row>
    <row r="38" spans="2:4" x14ac:dyDescent="0.25">
      <c r="B38" t="s">
        <v>187</v>
      </c>
      <c r="C38" t="s">
        <v>114</v>
      </c>
      <c r="D38" t="s">
        <v>314</v>
      </c>
    </row>
    <row r="39" spans="2:4" x14ac:dyDescent="0.25">
      <c r="B39" t="s">
        <v>188</v>
      </c>
      <c r="C39" t="s">
        <v>114</v>
      </c>
      <c r="D39" t="s">
        <v>314</v>
      </c>
    </row>
    <row r="40" spans="2:4" x14ac:dyDescent="0.25">
      <c r="B40" t="s">
        <v>189</v>
      </c>
      <c r="C40" t="s">
        <v>114</v>
      </c>
      <c r="D40" t="s">
        <v>314</v>
      </c>
    </row>
    <row r="41" spans="2:4" x14ac:dyDescent="0.25">
      <c r="B41" t="s">
        <v>190</v>
      </c>
      <c r="C41" t="s">
        <v>114</v>
      </c>
      <c r="D41" t="s">
        <v>314</v>
      </c>
    </row>
    <row r="42" spans="2:4" x14ac:dyDescent="0.25">
      <c r="B42" t="s">
        <v>191</v>
      </c>
      <c r="C42" t="s">
        <v>114</v>
      </c>
      <c r="D42" t="s">
        <v>314</v>
      </c>
    </row>
    <row r="43" spans="2:4" x14ac:dyDescent="0.25">
      <c r="B43" t="s">
        <v>192</v>
      </c>
      <c r="C43" t="s">
        <v>114</v>
      </c>
      <c r="D43" t="s">
        <v>314</v>
      </c>
    </row>
    <row r="44" spans="2:4" x14ac:dyDescent="0.25">
      <c r="B44" t="s">
        <v>193</v>
      </c>
      <c r="C44" t="s">
        <v>114</v>
      </c>
      <c r="D44" t="s">
        <v>314</v>
      </c>
    </row>
    <row r="45" spans="2:4" x14ac:dyDescent="0.25">
      <c r="B45" t="s">
        <v>198</v>
      </c>
      <c r="C45" t="s">
        <v>114</v>
      </c>
      <c r="D45" t="s">
        <v>314</v>
      </c>
    </row>
    <row r="46" spans="2:4" x14ac:dyDescent="0.25">
      <c r="B46" t="s">
        <v>199</v>
      </c>
      <c r="C46" t="s">
        <v>114</v>
      </c>
      <c r="D46" t="s">
        <v>314</v>
      </c>
    </row>
    <row r="47" spans="2:4" x14ac:dyDescent="0.25">
      <c r="B47" t="s">
        <v>194</v>
      </c>
      <c r="C47" t="s">
        <v>114</v>
      </c>
      <c r="D47" t="s">
        <v>314</v>
      </c>
    </row>
    <row r="48" spans="2:4" x14ac:dyDescent="0.25">
      <c r="B48" t="s">
        <v>197</v>
      </c>
      <c r="C48" t="s">
        <v>114</v>
      </c>
      <c r="D48" t="s">
        <v>314</v>
      </c>
    </row>
    <row r="49" spans="2:4" x14ac:dyDescent="0.25">
      <c r="B49" t="s">
        <v>195</v>
      </c>
      <c r="C49" t="s">
        <v>114</v>
      </c>
      <c r="D49" t="s">
        <v>314</v>
      </c>
    </row>
    <row r="50" spans="2:4" x14ac:dyDescent="0.25">
      <c r="B50" t="s">
        <v>200</v>
      </c>
      <c r="C50" t="s">
        <v>114</v>
      </c>
      <c r="D50" t="s">
        <v>314</v>
      </c>
    </row>
    <row r="51" spans="2:4" x14ac:dyDescent="0.25">
      <c r="B51" t="s">
        <v>201</v>
      </c>
      <c r="C51" t="s">
        <v>114</v>
      </c>
      <c r="D51" t="s">
        <v>314</v>
      </c>
    </row>
    <row r="52" spans="2:4" x14ac:dyDescent="0.25">
      <c r="B52" t="s">
        <v>202</v>
      </c>
      <c r="C52" t="s">
        <v>114</v>
      </c>
      <c r="D52" t="s">
        <v>314</v>
      </c>
    </row>
    <row r="53" spans="2:4" x14ac:dyDescent="0.25">
      <c r="B53" t="s">
        <v>203</v>
      </c>
      <c r="C53" t="s">
        <v>114</v>
      </c>
      <c r="D53" t="s">
        <v>314</v>
      </c>
    </row>
    <row r="54" spans="2:4" x14ac:dyDescent="0.25">
      <c r="B54" t="s">
        <v>233</v>
      </c>
      <c r="C54" t="s">
        <v>114</v>
      </c>
      <c r="D54" t="s">
        <v>314</v>
      </c>
    </row>
    <row r="55" spans="2:4" x14ac:dyDescent="0.25">
      <c r="B55" t="s">
        <v>204</v>
      </c>
      <c r="C55" t="s">
        <v>114</v>
      </c>
      <c r="D55" t="s">
        <v>314</v>
      </c>
    </row>
    <row r="56" spans="2:4" x14ac:dyDescent="0.25">
      <c r="B56" t="s">
        <v>205</v>
      </c>
      <c r="C56" t="s">
        <v>114</v>
      </c>
      <c r="D56" t="s">
        <v>314</v>
      </c>
    </row>
    <row r="57" spans="2:4" x14ac:dyDescent="0.25">
      <c r="B57" t="s">
        <v>206</v>
      </c>
      <c r="C57" t="s">
        <v>114</v>
      </c>
      <c r="D57" t="s">
        <v>314</v>
      </c>
    </row>
    <row r="58" spans="2:4" x14ac:dyDescent="0.25">
      <c r="B58" t="s">
        <v>207</v>
      </c>
      <c r="C58" t="s">
        <v>114</v>
      </c>
      <c r="D58" t="s">
        <v>314</v>
      </c>
    </row>
    <row r="59" spans="2:4" x14ac:dyDescent="0.25">
      <c r="B59" t="s">
        <v>208</v>
      </c>
      <c r="C59" t="s">
        <v>114</v>
      </c>
      <c r="D59" t="s">
        <v>314</v>
      </c>
    </row>
    <row r="60" spans="2:4" x14ac:dyDescent="0.25">
      <c r="B60" t="s">
        <v>209</v>
      </c>
      <c r="C60" t="s">
        <v>114</v>
      </c>
      <c r="D60" t="s">
        <v>314</v>
      </c>
    </row>
    <row r="61" spans="2:4" x14ac:dyDescent="0.25">
      <c r="B61" t="s">
        <v>210</v>
      </c>
      <c r="C61" t="s">
        <v>114</v>
      </c>
      <c r="D61" t="s">
        <v>314</v>
      </c>
    </row>
    <row r="62" spans="2:4" x14ac:dyDescent="0.25">
      <c r="B62" t="s">
        <v>228</v>
      </c>
      <c r="C62" t="s">
        <v>114</v>
      </c>
      <c r="D62" t="s">
        <v>314</v>
      </c>
    </row>
    <row r="63" spans="2:4" x14ac:dyDescent="0.25">
      <c r="B63" t="s">
        <v>229</v>
      </c>
      <c r="C63" t="s">
        <v>114</v>
      </c>
      <c r="D63" t="s">
        <v>314</v>
      </c>
    </row>
    <row r="64" spans="2:4" x14ac:dyDescent="0.25">
      <c r="B64" t="s">
        <v>230</v>
      </c>
      <c r="C64" t="s">
        <v>114</v>
      </c>
      <c r="D64" t="s">
        <v>314</v>
      </c>
    </row>
    <row r="65" spans="2:4" x14ac:dyDescent="0.25">
      <c r="B65" t="s">
        <v>231</v>
      </c>
      <c r="C65" t="s">
        <v>114</v>
      </c>
      <c r="D65" t="s">
        <v>314</v>
      </c>
    </row>
    <row r="66" spans="2:4" x14ac:dyDescent="0.25">
      <c r="B66" t="s">
        <v>232</v>
      </c>
      <c r="C66" t="s">
        <v>114</v>
      </c>
      <c r="D66" t="s">
        <v>314</v>
      </c>
    </row>
    <row r="67" spans="2:4" x14ac:dyDescent="0.25">
      <c r="B67" t="s">
        <v>211</v>
      </c>
      <c r="C67" t="s">
        <v>114</v>
      </c>
      <c r="D67" t="s">
        <v>314</v>
      </c>
    </row>
    <row r="68" spans="2:4" x14ac:dyDescent="0.25">
      <c r="B68" t="s">
        <v>219</v>
      </c>
      <c r="C68" t="s">
        <v>114</v>
      </c>
      <c r="D68" t="s">
        <v>314</v>
      </c>
    </row>
    <row r="69" spans="2:4" x14ac:dyDescent="0.25">
      <c r="B69" t="s">
        <v>220</v>
      </c>
      <c r="C69" t="s">
        <v>114</v>
      </c>
      <c r="D69" t="s">
        <v>314</v>
      </c>
    </row>
    <row r="70" spans="2:4" x14ac:dyDescent="0.25">
      <c r="B70" t="s">
        <v>221</v>
      </c>
      <c r="C70" t="s">
        <v>114</v>
      </c>
      <c r="D70" t="s">
        <v>314</v>
      </c>
    </row>
    <row r="71" spans="2:4" x14ac:dyDescent="0.25">
      <c r="B71" t="s">
        <v>222</v>
      </c>
      <c r="C71" t="s">
        <v>114</v>
      </c>
      <c r="D71" t="s">
        <v>314</v>
      </c>
    </row>
    <row r="72" spans="2:4" x14ac:dyDescent="0.25">
      <c r="B72" t="s">
        <v>223</v>
      </c>
      <c r="C72" t="s">
        <v>114</v>
      </c>
      <c r="D72" t="s">
        <v>314</v>
      </c>
    </row>
    <row r="73" spans="2:4" x14ac:dyDescent="0.25">
      <c r="B73" t="s">
        <v>224</v>
      </c>
      <c r="C73" t="s">
        <v>114</v>
      </c>
      <c r="D73" t="s">
        <v>314</v>
      </c>
    </row>
    <row r="74" spans="2:4" x14ac:dyDescent="0.25">
      <c r="B74" t="s">
        <v>225</v>
      </c>
      <c r="C74" t="s">
        <v>114</v>
      </c>
      <c r="D74" t="s">
        <v>314</v>
      </c>
    </row>
    <row r="75" spans="2:4" x14ac:dyDescent="0.25">
      <c r="B75" t="s">
        <v>226</v>
      </c>
      <c r="C75" t="s">
        <v>114</v>
      </c>
      <c r="D75" t="s">
        <v>314</v>
      </c>
    </row>
    <row r="76" spans="2:4" x14ac:dyDescent="0.25">
      <c r="B76" t="s">
        <v>227</v>
      </c>
      <c r="C76" t="s">
        <v>114</v>
      </c>
      <c r="D76" t="s">
        <v>314</v>
      </c>
    </row>
    <row r="77" spans="2:4" x14ac:dyDescent="0.25">
      <c r="B77" t="s">
        <v>212</v>
      </c>
      <c r="C77" t="s">
        <v>114</v>
      </c>
      <c r="D77" t="s">
        <v>314</v>
      </c>
    </row>
    <row r="78" spans="2:4" x14ac:dyDescent="0.25">
      <c r="B78" t="s">
        <v>213</v>
      </c>
      <c r="C78" t="s">
        <v>114</v>
      </c>
      <c r="D78" t="s">
        <v>314</v>
      </c>
    </row>
    <row r="79" spans="2:4" x14ac:dyDescent="0.25">
      <c r="B79" t="s">
        <v>214</v>
      </c>
      <c r="C79" t="s">
        <v>114</v>
      </c>
      <c r="D79" t="s">
        <v>314</v>
      </c>
    </row>
    <row r="80" spans="2:4" x14ac:dyDescent="0.25">
      <c r="B80" t="s">
        <v>215</v>
      </c>
      <c r="C80" t="s">
        <v>114</v>
      </c>
      <c r="D80" t="s">
        <v>314</v>
      </c>
    </row>
    <row r="81" spans="2:4" x14ac:dyDescent="0.25">
      <c r="B81" t="s">
        <v>216</v>
      </c>
      <c r="C81" t="s">
        <v>114</v>
      </c>
      <c r="D81" t="s">
        <v>314</v>
      </c>
    </row>
    <row r="82" spans="2:4" x14ac:dyDescent="0.25">
      <c r="B82" t="s">
        <v>217</v>
      </c>
      <c r="C82" t="s">
        <v>114</v>
      </c>
      <c r="D82" t="s">
        <v>314</v>
      </c>
    </row>
    <row r="83" spans="2:4" x14ac:dyDescent="0.25">
      <c r="B83" t="s">
        <v>218</v>
      </c>
      <c r="C83" t="s">
        <v>114</v>
      </c>
      <c r="D83" t="s">
        <v>314</v>
      </c>
    </row>
    <row r="84" spans="2:4" x14ac:dyDescent="0.25">
      <c r="B84" t="s">
        <v>234</v>
      </c>
      <c r="C84" t="s">
        <v>114</v>
      </c>
      <c r="D84" t="s">
        <v>314</v>
      </c>
    </row>
    <row r="85" spans="2:4" x14ac:dyDescent="0.25">
      <c r="B85" t="s">
        <v>241</v>
      </c>
      <c r="C85" t="s">
        <v>114</v>
      </c>
      <c r="D85" t="s">
        <v>314</v>
      </c>
    </row>
    <row r="86" spans="2:4" x14ac:dyDescent="0.25">
      <c r="B86" t="s">
        <v>242</v>
      </c>
      <c r="C86" t="s">
        <v>114</v>
      </c>
      <c r="D86" t="s">
        <v>314</v>
      </c>
    </row>
    <row r="87" spans="2:4" x14ac:dyDescent="0.25">
      <c r="B87" t="s">
        <v>235</v>
      </c>
      <c r="C87" t="s">
        <v>114</v>
      </c>
      <c r="D87" t="s">
        <v>314</v>
      </c>
    </row>
    <row r="88" spans="2:4" x14ac:dyDescent="0.25">
      <c r="B88" t="s">
        <v>236</v>
      </c>
      <c r="C88" t="s">
        <v>114</v>
      </c>
      <c r="D88" t="s">
        <v>314</v>
      </c>
    </row>
    <row r="89" spans="2:4" x14ac:dyDescent="0.25">
      <c r="B89" t="s">
        <v>237</v>
      </c>
      <c r="C89" t="s">
        <v>114</v>
      </c>
      <c r="D89" t="s">
        <v>314</v>
      </c>
    </row>
    <row r="90" spans="2:4" x14ac:dyDescent="0.25">
      <c r="B90" t="s">
        <v>238</v>
      </c>
      <c r="C90" t="s">
        <v>114</v>
      </c>
      <c r="D90" t="s">
        <v>314</v>
      </c>
    </row>
    <row r="91" spans="2:4" x14ac:dyDescent="0.25">
      <c r="B91" t="s">
        <v>239</v>
      </c>
      <c r="C91" t="s">
        <v>114</v>
      </c>
      <c r="D91" t="s">
        <v>314</v>
      </c>
    </row>
    <row r="92" spans="2:4" x14ac:dyDescent="0.25">
      <c r="B92" t="s">
        <v>240</v>
      </c>
      <c r="C92" t="s">
        <v>114</v>
      </c>
      <c r="D92" t="s">
        <v>314</v>
      </c>
    </row>
    <row r="93" spans="2:4" x14ac:dyDescent="0.25">
      <c r="B93" t="s">
        <v>243</v>
      </c>
      <c r="C93" t="s">
        <v>114</v>
      </c>
      <c r="D93" t="s">
        <v>314</v>
      </c>
    </row>
    <row r="94" spans="2:4" x14ac:dyDescent="0.25">
      <c r="B94" t="s">
        <v>244</v>
      </c>
      <c r="C94" t="s">
        <v>114</v>
      </c>
      <c r="D94" t="s">
        <v>314</v>
      </c>
    </row>
    <row r="95" spans="2:4" x14ac:dyDescent="0.25">
      <c r="B95" t="s">
        <v>245</v>
      </c>
      <c r="C95" t="s">
        <v>114</v>
      </c>
      <c r="D95" t="s">
        <v>314</v>
      </c>
    </row>
    <row r="96" spans="2:4" x14ac:dyDescent="0.25">
      <c r="B96" t="s">
        <v>246</v>
      </c>
      <c r="C96" t="s">
        <v>114</v>
      </c>
      <c r="D96" t="s">
        <v>314</v>
      </c>
    </row>
    <row r="97" spans="2:4" x14ac:dyDescent="0.25">
      <c r="B97" t="s">
        <v>248</v>
      </c>
      <c r="C97" t="s">
        <v>114</v>
      </c>
      <c r="D97" t="s">
        <v>314</v>
      </c>
    </row>
    <row r="98" spans="2:4" x14ac:dyDescent="0.25">
      <c r="B98" t="s">
        <v>247</v>
      </c>
      <c r="C98" t="s">
        <v>114</v>
      </c>
      <c r="D98" t="s">
        <v>314</v>
      </c>
    </row>
    <row r="99" spans="2:4" x14ac:dyDescent="0.25">
      <c r="B99" t="s">
        <v>249</v>
      </c>
      <c r="C99" t="s">
        <v>114</v>
      </c>
      <c r="D99" t="s">
        <v>314</v>
      </c>
    </row>
    <row r="100" spans="2:4" x14ac:dyDescent="0.25">
      <c r="B100" t="s">
        <v>250</v>
      </c>
      <c r="C100" t="s">
        <v>114</v>
      </c>
      <c r="D100" t="s">
        <v>314</v>
      </c>
    </row>
    <row r="101" spans="2:4" x14ac:dyDescent="0.25">
      <c r="B101" t="s">
        <v>251</v>
      </c>
      <c r="C101" t="s">
        <v>114</v>
      </c>
      <c r="D101" t="s">
        <v>314</v>
      </c>
    </row>
    <row r="102" spans="2:4" x14ac:dyDescent="0.25">
      <c r="B102" t="s">
        <v>252</v>
      </c>
      <c r="C102" t="s">
        <v>114</v>
      </c>
      <c r="D102" t="s">
        <v>314</v>
      </c>
    </row>
    <row r="103" spans="2:4" x14ac:dyDescent="0.25">
      <c r="B103" t="s">
        <v>253</v>
      </c>
      <c r="C103" t="s">
        <v>114</v>
      </c>
      <c r="D103" t="s">
        <v>314</v>
      </c>
    </row>
    <row r="104" spans="2:4" x14ac:dyDescent="0.25">
      <c r="B104" t="s">
        <v>254</v>
      </c>
      <c r="C104" t="s">
        <v>114</v>
      </c>
      <c r="D104" t="s">
        <v>314</v>
      </c>
    </row>
    <row r="105" spans="2:4" x14ac:dyDescent="0.25">
      <c r="B105" t="s">
        <v>255</v>
      </c>
      <c r="C105" t="s">
        <v>114</v>
      </c>
      <c r="D105" t="s">
        <v>314</v>
      </c>
    </row>
    <row r="106" spans="2:4" x14ac:dyDescent="0.25">
      <c r="B106" t="s">
        <v>256</v>
      </c>
      <c r="C106" t="s">
        <v>114</v>
      </c>
      <c r="D106" t="s">
        <v>314</v>
      </c>
    </row>
    <row r="107" spans="2:4" x14ac:dyDescent="0.25">
      <c r="B107" t="s">
        <v>261</v>
      </c>
      <c r="C107" t="s">
        <v>114</v>
      </c>
      <c r="D107" t="s">
        <v>314</v>
      </c>
    </row>
    <row r="108" spans="2:4" x14ac:dyDescent="0.25">
      <c r="B108" t="s">
        <v>262</v>
      </c>
      <c r="C108" t="s">
        <v>114</v>
      </c>
      <c r="D108" t="s">
        <v>314</v>
      </c>
    </row>
    <row r="109" spans="2:4" x14ac:dyDescent="0.25">
      <c r="B109" t="s">
        <v>268</v>
      </c>
      <c r="C109" t="s">
        <v>114</v>
      </c>
      <c r="D109" t="s">
        <v>314</v>
      </c>
    </row>
    <row r="110" spans="2:4" x14ac:dyDescent="0.25">
      <c r="B110" t="s">
        <v>266</v>
      </c>
      <c r="C110" t="s">
        <v>114</v>
      </c>
      <c r="D110" t="s">
        <v>314</v>
      </c>
    </row>
    <row r="111" spans="2:4" x14ac:dyDescent="0.25">
      <c r="B111" t="s">
        <v>267</v>
      </c>
      <c r="C111" t="s">
        <v>114</v>
      </c>
      <c r="D111" t="s">
        <v>314</v>
      </c>
    </row>
    <row r="112" spans="2:4" x14ac:dyDescent="0.25">
      <c r="B112" t="s">
        <v>263</v>
      </c>
      <c r="C112" t="s">
        <v>114</v>
      </c>
      <c r="D112" t="s">
        <v>314</v>
      </c>
    </row>
    <row r="113" spans="2:4" x14ac:dyDescent="0.25">
      <c r="B113" t="s">
        <v>264</v>
      </c>
      <c r="C113" t="s">
        <v>114</v>
      </c>
      <c r="D113" t="s">
        <v>314</v>
      </c>
    </row>
    <row r="114" spans="2:4" x14ac:dyDescent="0.25">
      <c r="B114" t="s">
        <v>265</v>
      </c>
      <c r="C114" t="s">
        <v>114</v>
      </c>
      <c r="D114" t="s">
        <v>314</v>
      </c>
    </row>
    <row r="115" spans="2:4" x14ac:dyDescent="0.25">
      <c r="B115" t="s">
        <v>269</v>
      </c>
      <c r="C115" t="s">
        <v>114</v>
      </c>
      <c r="D115" t="s">
        <v>314</v>
      </c>
    </row>
    <row r="116" spans="2:4" x14ac:dyDescent="0.25">
      <c r="B116" t="s">
        <v>270</v>
      </c>
      <c r="C116" t="s">
        <v>114</v>
      </c>
      <c r="D116" t="s">
        <v>314</v>
      </c>
    </row>
    <row r="117" spans="2:4" x14ac:dyDescent="0.25">
      <c r="B117" t="s">
        <v>279</v>
      </c>
      <c r="C117" t="s">
        <v>114</v>
      </c>
      <c r="D117" t="s">
        <v>314</v>
      </c>
    </row>
    <row r="118" spans="2:4" x14ac:dyDescent="0.25">
      <c r="B118" t="s">
        <v>280</v>
      </c>
      <c r="C118" t="s">
        <v>114</v>
      </c>
      <c r="D118" t="s">
        <v>314</v>
      </c>
    </row>
    <row r="119" spans="2:4" x14ac:dyDescent="0.25">
      <c r="B119" t="s">
        <v>271</v>
      </c>
      <c r="C119" t="s">
        <v>114</v>
      </c>
      <c r="D119" t="s">
        <v>314</v>
      </c>
    </row>
    <row r="120" spans="2:4" x14ac:dyDescent="0.25">
      <c r="B120" t="s">
        <v>272</v>
      </c>
      <c r="C120" t="s">
        <v>114</v>
      </c>
      <c r="D120" t="s">
        <v>314</v>
      </c>
    </row>
    <row r="121" spans="2:4" x14ac:dyDescent="0.25">
      <c r="B121" t="s">
        <v>273</v>
      </c>
      <c r="C121" t="s">
        <v>114</v>
      </c>
      <c r="D121" t="s">
        <v>314</v>
      </c>
    </row>
    <row r="122" spans="2:4" x14ac:dyDescent="0.25">
      <c r="B122" t="s">
        <v>274</v>
      </c>
      <c r="C122" t="s">
        <v>114</v>
      </c>
      <c r="D122" t="s">
        <v>314</v>
      </c>
    </row>
    <row r="123" spans="2:4" x14ac:dyDescent="0.25">
      <c r="B123" t="s">
        <v>282</v>
      </c>
      <c r="C123" t="s">
        <v>114</v>
      </c>
      <c r="D123" t="s">
        <v>314</v>
      </c>
    </row>
    <row r="124" spans="2:4" x14ac:dyDescent="0.25">
      <c r="B124" t="s">
        <v>283</v>
      </c>
      <c r="C124" t="s">
        <v>114</v>
      </c>
      <c r="D124" t="s">
        <v>314</v>
      </c>
    </row>
    <row r="125" spans="2:4" x14ac:dyDescent="0.25">
      <c r="B125" t="s">
        <v>289</v>
      </c>
      <c r="C125" t="s">
        <v>114</v>
      </c>
      <c r="D125" t="s">
        <v>314</v>
      </c>
    </row>
    <row r="126" spans="2:4" x14ac:dyDescent="0.25">
      <c r="B126" t="s">
        <v>275</v>
      </c>
      <c r="C126" t="s">
        <v>114</v>
      </c>
      <c r="D126" t="s">
        <v>314</v>
      </c>
    </row>
    <row r="127" spans="2:4" x14ac:dyDescent="0.25">
      <c r="B127" t="s">
        <v>276</v>
      </c>
      <c r="C127" t="s">
        <v>114</v>
      </c>
      <c r="D127" t="s">
        <v>314</v>
      </c>
    </row>
    <row r="128" spans="2:4" x14ac:dyDescent="0.25">
      <c r="B128" t="s">
        <v>277</v>
      </c>
      <c r="C128" t="s">
        <v>114</v>
      </c>
      <c r="D128" t="s">
        <v>314</v>
      </c>
    </row>
    <row r="129" spans="2:4" x14ac:dyDescent="0.25">
      <c r="B129" t="s">
        <v>285</v>
      </c>
      <c r="C129" t="s">
        <v>114</v>
      </c>
      <c r="D129" t="s">
        <v>314</v>
      </c>
    </row>
    <row r="130" spans="2:4" x14ac:dyDescent="0.25">
      <c r="B130" t="s">
        <v>286</v>
      </c>
      <c r="C130" t="s">
        <v>114</v>
      </c>
      <c r="D130" t="s">
        <v>314</v>
      </c>
    </row>
    <row r="131" spans="2:4" x14ac:dyDescent="0.25">
      <c r="B131" t="s">
        <v>287</v>
      </c>
      <c r="C131" t="s">
        <v>114</v>
      </c>
      <c r="D131" t="s">
        <v>314</v>
      </c>
    </row>
    <row r="132" spans="2:4" x14ac:dyDescent="0.25">
      <c r="B132" t="s">
        <v>288</v>
      </c>
      <c r="C132" t="s">
        <v>114</v>
      </c>
      <c r="D132" t="s">
        <v>314</v>
      </c>
    </row>
    <row r="133" spans="2:4" x14ac:dyDescent="0.25">
      <c r="B133" t="s">
        <v>278</v>
      </c>
      <c r="C133" t="s">
        <v>114</v>
      </c>
      <c r="D133" t="s">
        <v>314</v>
      </c>
    </row>
    <row r="134" spans="2:4" x14ac:dyDescent="0.25">
      <c r="B134" t="s">
        <v>284</v>
      </c>
      <c r="C134" t="s">
        <v>114</v>
      </c>
      <c r="D134" t="s">
        <v>314</v>
      </c>
    </row>
    <row r="135" spans="2:4" x14ac:dyDescent="0.25">
      <c r="B135" t="s">
        <v>281</v>
      </c>
      <c r="C135" t="s">
        <v>114</v>
      </c>
      <c r="D135" t="s">
        <v>314</v>
      </c>
    </row>
    <row r="136" spans="2:4" x14ac:dyDescent="0.25">
      <c r="B136" t="s">
        <v>290</v>
      </c>
      <c r="C136" t="s">
        <v>114</v>
      </c>
      <c r="D136" t="s">
        <v>314</v>
      </c>
    </row>
    <row r="137" spans="2:4" x14ac:dyDescent="0.25">
      <c r="B137" t="s">
        <v>298</v>
      </c>
      <c r="C137" t="s">
        <v>114</v>
      </c>
      <c r="D137" t="s">
        <v>314</v>
      </c>
    </row>
    <row r="138" spans="2:4" x14ac:dyDescent="0.25">
      <c r="B138" t="s">
        <v>291</v>
      </c>
      <c r="C138" t="s">
        <v>114</v>
      </c>
      <c r="D138" t="s">
        <v>314</v>
      </c>
    </row>
    <row r="139" spans="2:4" x14ac:dyDescent="0.25">
      <c r="B139" t="s">
        <v>297</v>
      </c>
      <c r="C139" t="s">
        <v>114</v>
      </c>
      <c r="D139" t="s">
        <v>314</v>
      </c>
    </row>
    <row r="140" spans="2:4" x14ac:dyDescent="0.25">
      <c r="B140" t="s">
        <v>292</v>
      </c>
      <c r="C140" t="s">
        <v>114</v>
      </c>
      <c r="D140" t="s">
        <v>314</v>
      </c>
    </row>
    <row r="141" spans="2:4" x14ac:dyDescent="0.25">
      <c r="B141" t="s">
        <v>293</v>
      </c>
      <c r="C141" t="s">
        <v>114</v>
      </c>
      <c r="D141" t="s">
        <v>314</v>
      </c>
    </row>
    <row r="142" spans="2:4" x14ac:dyDescent="0.25">
      <c r="B142" t="s">
        <v>294</v>
      </c>
      <c r="C142" t="s">
        <v>114</v>
      </c>
      <c r="D142" t="s">
        <v>314</v>
      </c>
    </row>
    <row r="143" spans="2:4" x14ac:dyDescent="0.25">
      <c r="B143" t="s">
        <v>295</v>
      </c>
      <c r="C143" t="s">
        <v>114</v>
      </c>
      <c r="D143" t="s">
        <v>314</v>
      </c>
    </row>
    <row r="144" spans="2:4" x14ac:dyDescent="0.25">
      <c r="B144" t="s">
        <v>296</v>
      </c>
      <c r="C144" t="s">
        <v>114</v>
      </c>
      <c r="D144" t="s">
        <v>314</v>
      </c>
    </row>
    <row r="145" spans="2:4" x14ac:dyDescent="0.25">
      <c r="B145" t="s">
        <v>299</v>
      </c>
      <c r="C145" t="s">
        <v>114</v>
      </c>
      <c r="D145" t="s">
        <v>314</v>
      </c>
    </row>
    <row r="146" spans="2:4" x14ac:dyDescent="0.25">
      <c r="B146" t="s">
        <v>300</v>
      </c>
      <c r="C146" t="s">
        <v>114</v>
      </c>
      <c r="D146" t="s">
        <v>314</v>
      </c>
    </row>
    <row r="147" spans="2:4" x14ac:dyDescent="0.25">
      <c r="B147" t="s">
        <v>301</v>
      </c>
      <c r="C147" t="s">
        <v>114</v>
      </c>
      <c r="D147" t="s">
        <v>314</v>
      </c>
    </row>
    <row r="148" spans="2:4" x14ac:dyDescent="0.25">
      <c r="B148" t="s">
        <v>302</v>
      </c>
      <c r="C148" t="s">
        <v>114</v>
      </c>
      <c r="D148" t="s">
        <v>314</v>
      </c>
    </row>
    <row r="149" spans="2:4" x14ac:dyDescent="0.25">
      <c r="B149" t="s">
        <v>303</v>
      </c>
      <c r="C149" t="s">
        <v>114</v>
      </c>
      <c r="D149" t="s">
        <v>314</v>
      </c>
    </row>
    <row r="150" spans="2:4" x14ac:dyDescent="0.25">
      <c r="B150" t="s">
        <v>304</v>
      </c>
      <c r="C150" t="s">
        <v>114</v>
      </c>
      <c r="D150" t="s">
        <v>314</v>
      </c>
    </row>
    <row r="151" spans="2:4" x14ac:dyDescent="0.25">
      <c r="B151" t="s">
        <v>305</v>
      </c>
      <c r="C151" t="s">
        <v>114</v>
      </c>
      <c r="D151" t="s">
        <v>314</v>
      </c>
    </row>
    <row r="152" spans="2:4" x14ac:dyDescent="0.25">
      <c r="B152" t="s">
        <v>306</v>
      </c>
      <c r="C152" t="s">
        <v>114</v>
      </c>
      <c r="D152" t="s">
        <v>314</v>
      </c>
    </row>
    <row r="153" spans="2:4" x14ac:dyDescent="0.25">
      <c r="B153" t="s">
        <v>307</v>
      </c>
      <c r="C153" t="s">
        <v>114</v>
      </c>
      <c r="D153" t="s">
        <v>314</v>
      </c>
    </row>
    <row r="154" spans="2:4" x14ac:dyDescent="0.25">
      <c r="B154" t="s">
        <v>308</v>
      </c>
      <c r="C154" t="s">
        <v>114</v>
      </c>
      <c r="D154" t="s">
        <v>314</v>
      </c>
    </row>
    <row r="155" spans="2:4" x14ac:dyDescent="0.25">
      <c r="B155" t="s">
        <v>309</v>
      </c>
      <c r="C155" t="s">
        <v>114</v>
      </c>
      <c r="D155" t="s">
        <v>314</v>
      </c>
    </row>
    <row r="156" spans="2:4" x14ac:dyDescent="0.25">
      <c r="B156" t="s">
        <v>310</v>
      </c>
      <c r="C156" t="s">
        <v>114</v>
      </c>
      <c r="D156" t="s">
        <v>314</v>
      </c>
    </row>
    <row r="157" spans="2:4" x14ac:dyDescent="0.25">
      <c r="B157" t="s">
        <v>311</v>
      </c>
      <c r="C157" t="s">
        <v>114</v>
      </c>
      <c r="D157" t="s">
        <v>314</v>
      </c>
    </row>
    <row r="158" spans="2:4" x14ac:dyDescent="0.25">
      <c r="B158" t="s">
        <v>312</v>
      </c>
      <c r="C158" t="s">
        <v>114</v>
      </c>
      <c r="D158" t="s">
        <v>314</v>
      </c>
    </row>
    <row r="159" spans="2:4" x14ac:dyDescent="0.25">
      <c r="B159" t="s">
        <v>313</v>
      </c>
      <c r="C159" t="s">
        <v>114</v>
      </c>
      <c r="D159" t="s">
        <v>314</v>
      </c>
    </row>
    <row r="160" spans="2:4" x14ac:dyDescent="0.25">
      <c r="B160" t="s">
        <v>315</v>
      </c>
      <c r="C160" t="s">
        <v>114</v>
      </c>
      <c r="D160" t="s">
        <v>329</v>
      </c>
    </row>
    <row r="161" spans="1:33" x14ac:dyDescent="0.25">
      <c r="B161" t="s">
        <v>325</v>
      </c>
      <c r="C161" t="s">
        <v>114</v>
      </c>
      <c r="D161" t="s">
        <v>329</v>
      </c>
    </row>
    <row r="162" spans="1:33" x14ac:dyDescent="0.25">
      <c r="B162" t="s">
        <v>326</v>
      </c>
      <c r="C162" t="s">
        <v>114</v>
      </c>
      <c r="D162" t="s">
        <v>329</v>
      </c>
    </row>
    <row r="163" spans="1:33" x14ac:dyDescent="0.25">
      <c r="B163" t="s">
        <v>316</v>
      </c>
      <c r="C163" t="s">
        <v>114</v>
      </c>
      <c r="D163" t="s">
        <v>329</v>
      </c>
    </row>
    <row r="164" spans="1:33" x14ac:dyDescent="0.25">
      <c r="B164" t="s">
        <v>317</v>
      </c>
      <c r="C164" t="s">
        <v>114</v>
      </c>
      <c r="D164" t="s">
        <v>329</v>
      </c>
    </row>
    <row r="165" spans="1:33" x14ac:dyDescent="0.25">
      <c r="B165" t="s">
        <v>318</v>
      </c>
      <c r="C165" t="s">
        <v>114</v>
      </c>
      <c r="D165" t="s">
        <v>329</v>
      </c>
    </row>
    <row r="166" spans="1:33" x14ac:dyDescent="0.25">
      <c r="B166" t="s">
        <v>327</v>
      </c>
      <c r="C166" t="s">
        <v>114</v>
      </c>
      <c r="D166" t="s">
        <v>329</v>
      </c>
    </row>
    <row r="167" spans="1:33" x14ac:dyDescent="0.25">
      <c r="B167" t="s">
        <v>319</v>
      </c>
      <c r="C167" t="s">
        <v>114</v>
      </c>
      <c r="D167" t="s">
        <v>329</v>
      </c>
    </row>
    <row r="168" spans="1:33" x14ac:dyDescent="0.25">
      <c r="B168" t="s">
        <v>320</v>
      </c>
      <c r="C168" t="s">
        <v>114</v>
      </c>
      <c r="D168" t="s">
        <v>329</v>
      </c>
    </row>
    <row r="169" spans="1:33" x14ac:dyDescent="0.25">
      <c r="B169" t="s">
        <v>321</v>
      </c>
      <c r="C169" t="s">
        <v>114</v>
      </c>
      <c r="D169" t="s">
        <v>329</v>
      </c>
    </row>
    <row r="170" spans="1:33" x14ac:dyDescent="0.25">
      <c r="B170" t="s">
        <v>322</v>
      </c>
      <c r="C170" t="s">
        <v>114</v>
      </c>
      <c r="D170" t="s">
        <v>329</v>
      </c>
    </row>
    <row r="171" spans="1:33" x14ac:dyDescent="0.25">
      <c r="B171" t="s">
        <v>323</v>
      </c>
      <c r="C171" t="s">
        <v>114</v>
      </c>
      <c r="D171" t="s">
        <v>329</v>
      </c>
    </row>
    <row r="172" spans="1:33" x14ac:dyDescent="0.25">
      <c r="B172" t="s">
        <v>324</v>
      </c>
      <c r="C172" t="s">
        <v>114</v>
      </c>
      <c r="D172" t="s">
        <v>329</v>
      </c>
    </row>
    <row r="173" spans="1:33" x14ac:dyDescent="0.25">
      <c r="B173" t="s">
        <v>328</v>
      </c>
      <c r="C173" t="s">
        <v>114</v>
      </c>
      <c r="D173" t="s">
        <v>329</v>
      </c>
    </row>
    <row r="174" spans="1:33" ht="42" customHeight="1" x14ac:dyDescent="0.25">
      <c r="A174" s="12"/>
      <c r="B174" s="1" t="s">
        <v>96</v>
      </c>
      <c r="C174" s="1" t="s">
        <v>114</v>
      </c>
      <c r="D174" s="1" t="s">
        <v>332</v>
      </c>
      <c r="E174" s="1"/>
      <c r="F174" s="1"/>
      <c r="G174" s="1"/>
      <c r="H174" s="1"/>
      <c r="I174" s="1"/>
      <c r="J174" s="1"/>
      <c r="K174" s="1" t="s">
        <v>141</v>
      </c>
      <c r="L174" s="1"/>
      <c r="M174" s="1"/>
      <c r="N174" s="1"/>
      <c r="O174" s="1"/>
      <c r="P174" s="1"/>
      <c r="Q174" s="1"/>
      <c r="R174" s="2"/>
      <c r="S174" s="1"/>
      <c r="T174" s="1"/>
      <c r="U174" s="4"/>
      <c r="V174" s="4"/>
      <c r="W174" s="4"/>
      <c r="X174" s="1"/>
      <c r="Y174" s="1"/>
      <c r="Z174" s="4"/>
      <c r="AA174" s="4">
        <v>43227</v>
      </c>
      <c r="AB174" s="1"/>
      <c r="AC174" s="4">
        <v>43255</v>
      </c>
      <c r="AD174" s="4" t="s">
        <v>155</v>
      </c>
      <c r="AE174" s="4">
        <v>43227</v>
      </c>
      <c r="AF174" s="5"/>
      <c r="AG174" s="5"/>
    </row>
    <row r="175" spans="1:33" ht="42" customHeight="1" x14ac:dyDescent="0.25">
      <c r="A175" s="12"/>
      <c r="B175" s="1" t="s">
        <v>96</v>
      </c>
      <c r="C175" s="1" t="s">
        <v>126</v>
      </c>
      <c r="D175" s="1" t="s">
        <v>53</v>
      </c>
      <c r="E175" s="1"/>
      <c r="F175" s="1"/>
      <c r="G175" s="1"/>
      <c r="H175" s="1"/>
      <c r="I175" s="1"/>
      <c r="J175" s="1"/>
      <c r="K175" s="1" t="s">
        <v>141</v>
      </c>
      <c r="L175" s="1"/>
      <c r="M175" s="1"/>
      <c r="N175" s="1"/>
      <c r="O175" s="1"/>
      <c r="P175" s="1"/>
      <c r="Q175" s="1"/>
      <c r="R175" s="2"/>
      <c r="S175" s="1"/>
      <c r="T175" s="1"/>
      <c r="U175" s="4"/>
      <c r="V175" s="4"/>
      <c r="W175" s="4"/>
      <c r="X175" s="1"/>
      <c r="Y175" s="1"/>
      <c r="Z175" s="4"/>
      <c r="AA175" s="1"/>
      <c r="AB175" s="1"/>
      <c r="AC175" s="1"/>
      <c r="AD175" s="1"/>
      <c r="AE175" s="1"/>
      <c r="AF175" s="5"/>
      <c r="AG175" s="5"/>
    </row>
    <row r="176" spans="1:33" ht="42" customHeight="1" x14ac:dyDescent="0.25">
      <c r="A176" s="12"/>
      <c r="B176" s="1" t="s">
        <v>98</v>
      </c>
      <c r="C176" s="1" t="s">
        <v>114</v>
      </c>
      <c r="D176" s="1"/>
      <c r="E176" s="1"/>
      <c r="F176" s="1"/>
      <c r="G176" s="1"/>
      <c r="H176" s="1"/>
      <c r="I176" s="1"/>
      <c r="J176" s="1"/>
      <c r="K176" s="1" t="s">
        <v>141</v>
      </c>
      <c r="L176" s="1"/>
      <c r="M176" s="1"/>
      <c r="N176" s="1"/>
      <c r="O176" s="1"/>
      <c r="P176" s="1"/>
      <c r="Q176" s="1"/>
      <c r="R176" s="2"/>
      <c r="S176" s="1"/>
      <c r="T176" s="1"/>
      <c r="U176" s="4"/>
      <c r="V176" s="4"/>
      <c r="W176" s="4"/>
      <c r="X176" s="1"/>
      <c r="Y176" s="3" t="s">
        <v>113</v>
      </c>
      <c r="Z176" s="11">
        <v>42060</v>
      </c>
      <c r="AA176" s="11">
        <v>42788</v>
      </c>
      <c r="AB176" s="4">
        <v>42788</v>
      </c>
      <c r="AC176" s="4">
        <v>42856</v>
      </c>
      <c r="AD176" s="3" t="s">
        <v>118</v>
      </c>
      <c r="AE176" s="1"/>
      <c r="AF176" s="5"/>
      <c r="AG176" s="5"/>
    </row>
    <row r="177" spans="1:33" ht="42" customHeight="1" x14ac:dyDescent="0.25">
      <c r="A177" s="12"/>
      <c r="B177" s="1" t="s">
        <v>98</v>
      </c>
      <c r="C177" s="1" t="s">
        <v>126</v>
      </c>
      <c r="D177" s="1"/>
      <c r="E177" s="1"/>
      <c r="F177" s="1"/>
      <c r="G177" s="1"/>
      <c r="H177" s="1"/>
      <c r="I177" s="1"/>
      <c r="J177" s="1"/>
      <c r="K177" s="1" t="s">
        <v>141</v>
      </c>
      <c r="L177" s="1"/>
      <c r="M177" s="1"/>
      <c r="N177" s="1"/>
      <c r="O177" s="1"/>
      <c r="P177" s="1"/>
      <c r="Q177" s="1"/>
      <c r="R177" s="2"/>
      <c r="S177" s="1"/>
      <c r="T177" s="1"/>
      <c r="U177" s="4"/>
      <c r="V177" s="4"/>
      <c r="W177" s="4"/>
      <c r="X177" s="1"/>
      <c r="Y177" s="3"/>
      <c r="Z177" s="11"/>
      <c r="AA177" s="11"/>
      <c r="AB177" s="4"/>
      <c r="AC177" s="4"/>
      <c r="AD177" s="3"/>
      <c r="AE177" s="1"/>
      <c r="AF177" s="5"/>
      <c r="AG177" s="5"/>
    </row>
    <row r="178" spans="1:33" ht="42" customHeight="1" x14ac:dyDescent="0.25">
      <c r="A178" s="12"/>
      <c r="B178" s="1" t="s">
        <v>99</v>
      </c>
      <c r="C178" s="1" t="s">
        <v>114</v>
      </c>
      <c r="D178" s="1" t="s">
        <v>128</v>
      </c>
      <c r="E178" s="1"/>
      <c r="F178" s="1"/>
      <c r="G178" s="1"/>
      <c r="H178" s="1"/>
      <c r="I178" s="1"/>
      <c r="J178" s="1"/>
      <c r="K178" s="1" t="s">
        <v>141</v>
      </c>
      <c r="L178" s="1"/>
      <c r="M178" s="1"/>
      <c r="N178" s="1"/>
      <c r="O178" s="1"/>
      <c r="P178" s="1"/>
      <c r="Q178" s="1"/>
      <c r="R178" s="2"/>
      <c r="S178" s="1"/>
      <c r="T178" s="1"/>
      <c r="U178" s="4"/>
      <c r="V178" s="4"/>
      <c r="W178" s="4"/>
      <c r="X178" s="1"/>
      <c r="Y178" s="3" t="s">
        <v>113</v>
      </c>
      <c r="Z178" s="11">
        <v>41752</v>
      </c>
      <c r="AA178" s="4">
        <v>42128</v>
      </c>
      <c r="AB178" s="4">
        <v>42128</v>
      </c>
      <c r="AC178" s="4">
        <v>42128</v>
      </c>
      <c r="AD178" s="3" t="s">
        <v>117</v>
      </c>
      <c r="AE178" s="1"/>
      <c r="AF178" s="5"/>
      <c r="AG178" s="5"/>
    </row>
    <row r="179" spans="1:33" ht="42" customHeight="1" x14ac:dyDescent="0.25">
      <c r="A179" s="12"/>
      <c r="B179" s="1" t="s">
        <v>99</v>
      </c>
      <c r="C179" s="1" t="s">
        <v>126</v>
      </c>
      <c r="D179" s="1" t="s">
        <v>140</v>
      </c>
      <c r="E179" s="1"/>
      <c r="F179" s="1"/>
      <c r="G179" s="1"/>
      <c r="H179" s="1"/>
      <c r="I179" s="1"/>
      <c r="J179" s="1"/>
      <c r="K179" s="1" t="s">
        <v>141</v>
      </c>
      <c r="L179" s="1"/>
      <c r="M179" s="1"/>
      <c r="N179" s="1"/>
      <c r="O179" s="1"/>
      <c r="P179" s="1"/>
      <c r="Q179" s="1"/>
      <c r="R179" s="2"/>
      <c r="S179" s="1"/>
      <c r="T179" s="1"/>
      <c r="U179" s="4"/>
      <c r="V179" s="4"/>
      <c r="W179" s="4"/>
      <c r="X179" s="1"/>
      <c r="Y179" s="3"/>
      <c r="Z179" s="11"/>
      <c r="AA179" s="4"/>
      <c r="AB179" s="4"/>
      <c r="AC179" s="4"/>
      <c r="AD179" s="3"/>
      <c r="AE179" s="1"/>
      <c r="AF179" s="5"/>
      <c r="AG179" s="5"/>
    </row>
    <row r="180" spans="1:33" ht="42" customHeight="1" x14ac:dyDescent="0.25">
      <c r="A180" s="12"/>
      <c r="B180" s="1" t="s">
        <v>108</v>
      </c>
      <c r="C180" s="1" t="s">
        <v>114</v>
      </c>
      <c r="D180" s="1" t="s">
        <v>128</v>
      </c>
      <c r="E180" s="1"/>
      <c r="F180" s="1"/>
      <c r="G180" s="1"/>
      <c r="H180" s="1"/>
      <c r="I180" s="1"/>
      <c r="J180" s="1"/>
      <c r="K180" s="1" t="s">
        <v>141</v>
      </c>
      <c r="L180" s="1"/>
      <c r="M180" s="1"/>
      <c r="N180" s="1"/>
      <c r="O180" s="1"/>
      <c r="P180" s="1"/>
      <c r="Q180" s="1"/>
      <c r="R180" s="2"/>
      <c r="S180" s="1"/>
      <c r="T180" s="1"/>
      <c r="U180" s="4"/>
      <c r="V180" s="4"/>
      <c r="W180" s="4"/>
      <c r="X180" s="1"/>
      <c r="Y180" s="1"/>
      <c r="Z180" s="1"/>
      <c r="AA180" s="1"/>
      <c r="AB180" s="1"/>
      <c r="AC180" s="1"/>
      <c r="AD180" s="1"/>
      <c r="AE180" s="1"/>
      <c r="AF180" s="5"/>
      <c r="AG180" s="5"/>
    </row>
    <row r="181" spans="1:33" ht="42" customHeight="1" x14ac:dyDescent="0.25">
      <c r="A181" s="12"/>
      <c r="B181" s="1" t="s">
        <v>108</v>
      </c>
      <c r="C181" s="1" t="s">
        <v>126</v>
      </c>
      <c r="D181" s="1"/>
      <c r="E181" s="1"/>
      <c r="F181" s="1"/>
      <c r="G181" s="1"/>
      <c r="H181" s="1"/>
      <c r="I181" s="1"/>
      <c r="J181" s="1"/>
      <c r="K181" s="1" t="s">
        <v>141</v>
      </c>
      <c r="L181" s="1"/>
      <c r="M181" s="1"/>
      <c r="N181" s="1"/>
      <c r="O181" s="1"/>
      <c r="P181" s="1"/>
      <c r="Q181" s="1"/>
      <c r="R181" s="2"/>
      <c r="S181" s="1"/>
      <c r="T181" s="1"/>
      <c r="U181" s="4"/>
      <c r="V181" s="4"/>
      <c r="W181" s="4"/>
      <c r="X181" s="1"/>
      <c r="Y181" s="3" t="s">
        <v>113</v>
      </c>
      <c r="Z181" s="11">
        <v>41647</v>
      </c>
      <c r="AA181" s="11">
        <v>41715</v>
      </c>
      <c r="AB181" s="4">
        <v>41715</v>
      </c>
      <c r="AC181" s="4">
        <v>41885</v>
      </c>
      <c r="AD181" s="3" t="s">
        <v>115</v>
      </c>
      <c r="AE181" s="1"/>
      <c r="AF181" s="5"/>
      <c r="AG181" s="5"/>
    </row>
    <row r="182" spans="1:33" ht="42" customHeight="1" x14ac:dyDescent="0.25">
      <c r="A182" s="12"/>
      <c r="B182" s="1" t="s">
        <v>109</v>
      </c>
      <c r="C182" s="1" t="s">
        <v>114</v>
      </c>
      <c r="D182" s="1" t="s">
        <v>128</v>
      </c>
      <c r="E182" s="1"/>
      <c r="F182" s="1"/>
      <c r="G182" s="1"/>
      <c r="H182" s="1"/>
      <c r="I182" s="1"/>
      <c r="J182" s="1"/>
      <c r="K182" s="1" t="s">
        <v>141</v>
      </c>
      <c r="L182" s="1"/>
      <c r="M182" s="1"/>
      <c r="N182" s="1"/>
      <c r="O182" s="1"/>
      <c r="P182" s="1"/>
      <c r="Q182" s="1"/>
      <c r="R182" s="2"/>
      <c r="S182" s="1"/>
      <c r="T182" s="1"/>
      <c r="U182" s="4"/>
      <c r="V182" s="4"/>
      <c r="W182" s="4"/>
      <c r="X182" s="1"/>
      <c r="Y182" s="1"/>
      <c r="Z182" s="1"/>
      <c r="AA182" s="1"/>
      <c r="AB182" s="1"/>
      <c r="AC182" s="1"/>
      <c r="AD182" s="1"/>
      <c r="AE182" s="1"/>
      <c r="AF182" s="5"/>
      <c r="AG182" s="5"/>
    </row>
    <row r="183" spans="1:33" ht="42" customHeight="1" x14ac:dyDescent="0.25">
      <c r="A183" s="12"/>
      <c r="B183" s="1" t="s">
        <v>127</v>
      </c>
      <c r="C183" s="1" t="s">
        <v>126</v>
      </c>
      <c r="D183" s="1" t="s">
        <v>128</v>
      </c>
      <c r="E183" s="1"/>
      <c r="F183" s="1"/>
      <c r="G183" s="1"/>
      <c r="H183" s="1"/>
      <c r="I183" s="1"/>
      <c r="J183" s="1"/>
      <c r="K183" s="1" t="s">
        <v>141</v>
      </c>
      <c r="L183" s="1"/>
      <c r="M183" s="1"/>
      <c r="N183" s="1"/>
      <c r="O183" s="1"/>
      <c r="P183" s="1"/>
      <c r="Q183" s="1"/>
      <c r="R183" s="2"/>
      <c r="S183" s="1"/>
      <c r="T183" s="1"/>
      <c r="U183" s="4"/>
      <c r="V183" s="4"/>
      <c r="W183" s="4"/>
      <c r="X183" s="1"/>
      <c r="Y183" s="1"/>
      <c r="Z183" s="1"/>
      <c r="AA183" s="1"/>
      <c r="AB183" s="1"/>
      <c r="AC183" s="6"/>
      <c r="AD183" s="1"/>
      <c r="AE183" s="1"/>
      <c r="AF183" s="5"/>
      <c r="AG183" s="5"/>
    </row>
    <row r="184" spans="1:33" ht="42" customHeight="1" x14ac:dyDescent="0.25">
      <c r="A184" s="12"/>
      <c r="B184" s="1" t="s">
        <v>110</v>
      </c>
      <c r="C184" s="1" t="s">
        <v>114</v>
      </c>
      <c r="D184" s="1" t="s">
        <v>128</v>
      </c>
      <c r="E184" s="1"/>
      <c r="F184" s="1"/>
      <c r="G184" s="1"/>
      <c r="H184" s="1"/>
      <c r="I184" s="1"/>
      <c r="J184" s="1"/>
      <c r="K184" s="1" t="s">
        <v>141</v>
      </c>
      <c r="L184" s="1"/>
      <c r="M184" s="1"/>
      <c r="N184" s="1"/>
      <c r="O184" s="1"/>
      <c r="P184" s="1"/>
      <c r="Q184" s="1"/>
      <c r="R184" s="2"/>
      <c r="S184" s="1"/>
      <c r="T184" s="3"/>
      <c r="U184" s="4"/>
      <c r="V184" s="4"/>
      <c r="W184" s="4"/>
      <c r="X184" s="1"/>
      <c r="Y184" s="3" t="s">
        <v>113</v>
      </c>
      <c r="Z184" s="11">
        <v>38483</v>
      </c>
      <c r="AA184" s="4">
        <v>38539</v>
      </c>
      <c r="AB184" s="4">
        <v>38539</v>
      </c>
      <c r="AC184" s="10">
        <v>38551</v>
      </c>
      <c r="AD184" s="3" t="s">
        <v>111</v>
      </c>
      <c r="AE184" s="4"/>
      <c r="AF184" s="5"/>
      <c r="AG184" s="5"/>
    </row>
  </sheetData>
  <phoneticPr fontId="3" type="noConversion"/>
  <hyperlinks>
    <hyperlink ref="Y184" r:id="rId1" display="S:\PLANNING\ANNEX_ZONING_SUBDIVISION -all parcels\Thompson River Ranch pt of WRFG Annexation\Filing 1" xr:uid="{EF32B8D4-481C-437A-B48F-C8FC63F88AD9}"/>
    <hyperlink ref="Z184" r:id="rId2" display="..\P&amp;Z MEETINGS\2005 Year Files\May\Minutes 5-11-05.doc" xr:uid="{4EF637E6-11CA-4C3D-82DF-F1F30C5B834B}"/>
    <hyperlink ref="AD184" r:id="rId3" xr:uid="{058A409F-2C63-4586-A073-3F01AE251695}"/>
    <hyperlink ref="Y181" r:id="rId4" xr:uid="{08F922AD-8E44-46E1-B540-3D298765CEF1}"/>
    <hyperlink ref="Z181" r:id="rId5" display="..\P&amp;Z MEETINGS\2014 Files\draft minutes 01-08-14.doc" xr:uid="{BB45B674-A69E-4DCC-B5D3-C87B8526D12F}"/>
    <hyperlink ref="AA181" r:id="rId6" display="..\..\Town Council\Year 2014 Files\03-17-2014 Council agenda.docx" xr:uid="{5975ACBF-B4B5-4787-952D-A15294248743}"/>
    <hyperlink ref="AD181" r:id="rId7" xr:uid="{FFD0EB3E-F89C-4E87-96DF-2E586BC6E9D6}"/>
    <hyperlink ref="Y178" r:id="rId8" xr:uid="{C620A788-6462-4C9C-9E5E-9DD39B6C2A9A}"/>
    <hyperlink ref="AD178" r:id="rId9" xr:uid="{11E25725-C145-46A8-9CBC-6009F6293CC6}"/>
    <hyperlink ref="Z178" r:id="rId10" display="..\P&amp;Z MEETINGS\2014 Files\draft minutes  04-23-14.doc" xr:uid="{C23B8CA4-88F0-4B95-AD69-C011F4FDD7C6}"/>
    <hyperlink ref="Y176" r:id="rId11" location="6 Recorded Development Agreement.pdf" xr:uid="{72232D19-322E-453E-8CFD-10FD2DFE31E3}"/>
    <hyperlink ref="Z176" r:id="rId12" display="..\P&amp;Z MEETINGS\2015 Files\draft Minutes 2-25-15.docx" xr:uid="{687A4BFC-874F-4427-B8EA-55C378ADB201}"/>
    <hyperlink ref="AA176" r:id="rId13" display="..\..\Town Council\Year 2017 Files\02-22-2017 Council agenda.docx" xr:uid="{4BAFB3E1-A229-473B-8DD0-6061B5DB3AE2}"/>
    <hyperlink ref="AD176" r:id="rId14" location="6, Final Plat.pdf" xr:uid="{B477B7DC-202C-48D4-A415-7C3DE9BBECA1}"/>
  </hyperlinks>
  <pageMargins left="0.7" right="0.7" top="0.75" bottom="0.75" header="0.3" footer="0.3"/>
  <pageSetup orientation="portrait" verticalDpi="0" r:id="rId1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1A744-B0C8-4D51-B3B8-1F8345E977FC}">
  <dimension ref="A2:AP18"/>
  <sheetViews>
    <sheetView topLeftCell="A5" zoomScale="84" zoomScaleNormal="84" workbookViewId="0">
      <selection activeCell="D22" sqref="D22"/>
    </sheetView>
  </sheetViews>
  <sheetFormatPr defaultRowHeight="15" x14ac:dyDescent="0.25"/>
  <cols>
    <col min="1" max="1" width="19.5703125" customWidth="1"/>
    <col min="2" max="2" width="17.5703125" customWidth="1"/>
    <col min="4" max="4" width="17" customWidth="1"/>
    <col min="5" max="5" width="19.42578125" customWidth="1"/>
    <col min="6" max="6" width="18.42578125" customWidth="1"/>
    <col min="8" max="8" width="22.5703125" customWidth="1"/>
    <col min="9" max="9" width="21.42578125" customWidth="1"/>
  </cols>
  <sheetData>
    <row r="2" spans="1:42" s="47" customFormat="1" ht="94.5" x14ac:dyDescent="0.25">
      <c r="A2" s="41" t="s">
        <v>0</v>
      </c>
      <c r="B2" s="41" t="s">
        <v>3</v>
      </c>
      <c r="C2" s="42" t="s">
        <v>4</v>
      </c>
      <c r="D2" s="41" t="s">
        <v>23</v>
      </c>
      <c r="E2" s="41" t="s">
        <v>55</v>
      </c>
      <c r="F2" s="43" t="s">
        <v>348</v>
      </c>
      <c r="G2" s="44" t="s">
        <v>2</v>
      </c>
      <c r="H2" s="42" t="s">
        <v>5</v>
      </c>
      <c r="I2" s="42" t="s">
        <v>6</v>
      </c>
      <c r="J2" s="42" t="s">
        <v>7</v>
      </c>
      <c r="K2" s="42" t="s">
        <v>8</v>
      </c>
      <c r="L2" s="42" t="s">
        <v>9</v>
      </c>
      <c r="M2" s="42" t="s">
        <v>10</v>
      </c>
      <c r="N2" s="42" t="s">
        <v>11</v>
      </c>
      <c r="O2" s="42" t="s">
        <v>12</v>
      </c>
      <c r="P2" s="45" t="s">
        <v>13</v>
      </c>
      <c r="Q2" s="42" t="s">
        <v>14</v>
      </c>
      <c r="R2" s="42" t="s">
        <v>15</v>
      </c>
      <c r="S2" s="44" t="s">
        <v>16</v>
      </c>
      <c r="T2" s="44" t="s">
        <v>17</v>
      </c>
      <c r="U2" s="44" t="s">
        <v>18</v>
      </c>
      <c r="V2" s="44" t="s">
        <v>390</v>
      </c>
      <c r="W2" s="42" t="s">
        <v>19</v>
      </c>
      <c r="X2" s="42" t="s">
        <v>20</v>
      </c>
      <c r="Y2" s="44" t="s">
        <v>21</v>
      </c>
      <c r="Z2" s="44" t="s">
        <v>112</v>
      </c>
      <c r="AA2" s="44" t="s">
        <v>22</v>
      </c>
      <c r="AB2" s="44" t="s">
        <v>116</v>
      </c>
      <c r="AC2" s="44" t="s">
        <v>137</v>
      </c>
      <c r="AD2" s="42" t="s">
        <v>121</v>
      </c>
      <c r="AE2" s="46"/>
      <c r="AF2" s="46"/>
    </row>
    <row r="3" spans="1:42" ht="42" customHeight="1" x14ac:dyDescent="0.25">
      <c r="A3" s="12" t="s">
        <v>60</v>
      </c>
      <c r="B3" s="1" t="s">
        <v>61</v>
      </c>
      <c r="C3" s="1"/>
      <c r="D3" s="1" t="s">
        <v>133</v>
      </c>
      <c r="E3" s="1"/>
      <c r="F3" s="1"/>
      <c r="G3" s="1">
        <v>2019</v>
      </c>
      <c r="H3" s="1" t="s">
        <v>92</v>
      </c>
      <c r="I3" s="1"/>
      <c r="J3" s="1"/>
      <c r="K3" s="1"/>
      <c r="L3" s="1"/>
      <c r="M3" s="1"/>
      <c r="N3" s="1"/>
      <c r="O3" s="1"/>
      <c r="P3" s="2"/>
      <c r="Q3" s="1"/>
      <c r="R3" s="3"/>
      <c r="S3" s="4"/>
      <c r="T3" s="4"/>
      <c r="U3" s="4"/>
      <c r="V3" s="1"/>
      <c r="W3" s="1"/>
      <c r="X3" s="1"/>
      <c r="Y3" s="1"/>
      <c r="Z3" s="4"/>
      <c r="AA3" s="1"/>
      <c r="AB3" s="1"/>
      <c r="AC3" s="4"/>
      <c r="AD3" s="5"/>
      <c r="AE3" s="5"/>
    </row>
    <row r="4" spans="1:42" ht="47.1" customHeight="1" x14ac:dyDescent="0.25">
      <c r="A4" s="12" t="s">
        <v>36</v>
      </c>
      <c r="B4" s="1" t="s">
        <v>56</v>
      </c>
      <c r="C4" s="1"/>
      <c r="D4" s="1" t="s">
        <v>135</v>
      </c>
      <c r="E4" s="1" t="s">
        <v>57</v>
      </c>
      <c r="F4" s="1"/>
      <c r="G4" s="1">
        <v>2017</v>
      </c>
      <c r="H4" s="1" t="s">
        <v>106</v>
      </c>
      <c r="I4" s="1"/>
      <c r="J4" s="1"/>
      <c r="K4" s="1"/>
      <c r="L4" s="1"/>
      <c r="M4" s="1"/>
      <c r="N4" s="1"/>
      <c r="O4" s="1"/>
      <c r="P4" s="2"/>
      <c r="Q4" s="1"/>
      <c r="R4" s="3"/>
      <c r="S4" s="4"/>
      <c r="T4" s="4"/>
      <c r="U4" s="4"/>
      <c r="V4" s="1"/>
      <c r="W4" s="1"/>
      <c r="X4" s="1"/>
      <c r="Y4" s="1"/>
      <c r="Z4" s="1"/>
      <c r="AA4" s="1"/>
      <c r="AB4" s="1"/>
      <c r="AC4" s="1"/>
      <c r="AD4" s="5"/>
      <c r="AE4" s="5"/>
    </row>
    <row r="5" spans="1:42" ht="39.6" customHeight="1" x14ac:dyDescent="0.25">
      <c r="A5" s="12" t="s">
        <v>26</v>
      </c>
      <c r="B5" s="1" t="s">
        <v>30</v>
      </c>
      <c r="C5" s="1"/>
      <c r="D5" s="1" t="s">
        <v>139</v>
      </c>
      <c r="E5" s="1"/>
      <c r="F5" s="1"/>
      <c r="G5" s="1">
        <v>2019</v>
      </c>
      <c r="H5" s="1" t="s">
        <v>101</v>
      </c>
      <c r="I5" s="1"/>
      <c r="J5" s="1"/>
      <c r="K5" s="1"/>
      <c r="L5" s="1"/>
      <c r="M5" s="1"/>
      <c r="N5" s="1"/>
      <c r="O5" s="1"/>
      <c r="P5" s="2"/>
      <c r="Q5" s="1"/>
      <c r="R5" s="3"/>
      <c r="S5" s="4"/>
      <c r="T5" s="4"/>
      <c r="U5" s="4"/>
      <c r="V5" s="1"/>
      <c r="W5" s="1"/>
      <c r="X5" s="1"/>
      <c r="Y5" s="1"/>
      <c r="Z5" s="1"/>
      <c r="AA5" s="1"/>
      <c r="AB5" s="1"/>
      <c r="AC5" s="1"/>
      <c r="AD5" s="5"/>
      <c r="AE5" s="5"/>
    </row>
    <row r="6" spans="1:42" s="8" customFormat="1" ht="42" customHeight="1" x14ac:dyDescent="0.2">
      <c r="A6" s="12" t="s">
        <v>45</v>
      </c>
      <c r="B6" s="1" t="s">
        <v>75</v>
      </c>
      <c r="C6" s="1" t="s">
        <v>114</v>
      </c>
      <c r="D6" s="1" t="s">
        <v>330</v>
      </c>
      <c r="E6" s="1" t="s">
        <v>76</v>
      </c>
      <c r="F6" s="30">
        <v>105904306001</v>
      </c>
      <c r="G6" s="1">
        <v>2019</v>
      </c>
      <c r="H6" s="1" t="s">
        <v>93</v>
      </c>
      <c r="I6" s="1" t="s">
        <v>93</v>
      </c>
      <c r="J6" s="1"/>
      <c r="K6" s="1"/>
      <c r="L6" s="1"/>
      <c r="M6" s="1" t="s">
        <v>130</v>
      </c>
      <c r="N6" s="1"/>
      <c r="O6" s="1"/>
      <c r="P6" s="2"/>
      <c r="Q6" s="2"/>
      <c r="R6" s="32"/>
      <c r="S6" s="4"/>
      <c r="T6" s="4"/>
      <c r="U6" s="4"/>
      <c r="V6" s="4"/>
      <c r="W6" s="1"/>
      <c r="X6" s="1"/>
      <c r="Y6" s="1"/>
      <c r="Z6" s="1"/>
      <c r="AA6" s="1"/>
      <c r="AB6" s="1"/>
      <c r="AC6" s="1"/>
      <c r="AD6" s="4"/>
      <c r="AE6" s="33"/>
      <c r="AF6" s="33"/>
    </row>
    <row r="7" spans="1:42" s="37" customFormat="1" ht="42" customHeight="1" x14ac:dyDescent="0.2">
      <c r="A7" s="15"/>
      <c r="B7" s="16" t="s">
        <v>120</v>
      </c>
      <c r="C7" s="16" t="s">
        <v>119</v>
      </c>
      <c r="D7" s="16" t="s">
        <v>142</v>
      </c>
      <c r="E7" s="16"/>
      <c r="F7" s="31"/>
      <c r="G7" s="16"/>
      <c r="H7" s="16" t="s">
        <v>141</v>
      </c>
      <c r="I7" s="16"/>
      <c r="J7" s="16"/>
      <c r="K7" s="16"/>
      <c r="L7" s="16"/>
      <c r="M7" s="16"/>
      <c r="N7" s="16"/>
      <c r="O7" s="17"/>
      <c r="P7" s="16"/>
      <c r="Q7" s="35"/>
      <c r="R7" s="18"/>
      <c r="S7" s="18"/>
      <c r="T7" s="18"/>
      <c r="U7" s="18"/>
      <c r="V7" s="16"/>
      <c r="W7" s="16"/>
      <c r="X7" s="16"/>
      <c r="Y7" s="16"/>
      <c r="Z7" s="16"/>
      <c r="AA7" s="16"/>
      <c r="AB7" s="16"/>
      <c r="AC7" s="18"/>
      <c r="AD7" s="36"/>
      <c r="AE7" s="36"/>
    </row>
    <row r="8" spans="1:42" s="37" customFormat="1" ht="42" customHeight="1" x14ac:dyDescent="0.2">
      <c r="A8" s="15"/>
      <c r="B8" s="16" t="s">
        <v>122</v>
      </c>
      <c r="C8" s="16" t="s">
        <v>119</v>
      </c>
      <c r="D8" s="16" t="s">
        <v>143</v>
      </c>
      <c r="E8" s="16"/>
      <c r="F8" s="31"/>
      <c r="G8" s="16"/>
      <c r="H8" s="16" t="s">
        <v>141</v>
      </c>
      <c r="I8" s="16"/>
      <c r="J8" s="16"/>
      <c r="K8" s="16"/>
      <c r="L8" s="16"/>
      <c r="M8" s="16"/>
      <c r="N8" s="16"/>
      <c r="O8" s="17"/>
      <c r="P8" s="16"/>
      <c r="Q8" s="35"/>
      <c r="R8" s="18"/>
      <c r="S8" s="18"/>
      <c r="T8" s="18"/>
      <c r="U8" s="18"/>
      <c r="V8" s="16"/>
      <c r="W8" s="16"/>
      <c r="X8" s="38">
        <v>43418</v>
      </c>
      <c r="Y8" s="16"/>
      <c r="Z8" s="16"/>
      <c r="AA8" s="16"/>
      <c r="AB8" s="16"/>
      <c r="AC8" s="18"/>
      <c r="AD8" s="36"/>
      <c r="AE8" s="36"/>
    </row>
    <row r="9" spans="1:42" s="53" customFormat="1" ht="31.5" x14ac:dyDescent="0.25">
      <c r="A9" s="55" t="s">
        <v>529</v>
      </c>
      <c r="B9" s="56" t="s">
        <v>530</v>
      </c>
      <c r="C9" s="56" t="s">
        <v>153</v>
      </c>
      <c r="D9" s="56" t="s">
        <v>531</v>
      </c>
      <c r="E9" s="56" t="s">
        <v>534</v>
      </c>
      <c r="F9" s="61" t="s">
        <v>532</v>
      </c>
      <c r="G9" s="56">
        <v>2020</v>
      </c>
      <c r="H9" s="56" t="s">
        <v>533</v>
      </c>
      <c r="I9" s="56" t="s">
        <v>91</v>
      </c>
      <c r="J9" s="56">
        <v>1</v>
      </c>
      <c r="K9" s="56"/>
      <c r="L9" s="56"/>
      <c r="M9" s="56" t="s">
        <v>437</v>
      </c>
      <c r="N9" s="56"/>
      <c r="O9" s="56"/>
      <c r="P9" s="58"/>
      <c r="Q9" s="56"/>
      <c r="R9" s="59"/>
      <c r="S9" s="60"/>
      <c r="T9" s="60"/>
      <c r="U9" s="60"/>
      <c r="V9" s="60"/>
      <c r="W9" s="56"/>
      <c r="X9" s="56"/>
      <c r="Y9" s="56"/>
      <c r="Z9" s="56"/>
      <c r="AA9" s="56"/>
      <c r="AB9" s="56"/>
      <c r="AC9" s="56"/>
      <c r="AD9" s="60"/>
      <c r="AE9" s="52"/>
      <c r="AF9" s="52"/>
    </row>
    <row r="10" spans="1:42" s="53" customFormat="1" ht="31.5" x14ac:dyDescent="0.25">
      <c r="A10" s="55" t="s">
        <v>469</v>
      </c>
      <c r="B10" s="56" t="s">
        <v>470</v>
      </c>
      <c r="C10" s="56" t="s">
        <v>471</v>
      </c>
      <c r="D10" s="56" t="s">
        <v>133</v>
      </c>
      <c r="E10" s="52"/>
      <c r="F10" s="61"/>
      <c r="G10" s="56">
        <v>2020</v>
      </c>
      <c r="H10" s="56" t="s">
        <v>472</v>
      </c>
      <c r="I10" s="56" t="s">
        <v>361</v>
      </c>
      <c r="J10" s="56"/>
      <c r="K10" s="56"/>
      <c r="L10" s="56"/>
      <c r="M10" s="56" t="s">
        <v>130</v>
      </c>
      <c r="N10" s="56"/>
      <c r="O10" s="56"/>
      <c r="P10" s="58"/>
      <c r="Q10" s="56"/>
      <c r="R10" s="59"/>
      <c r="S10" s="60"/>
      <c r="T10" s="60"/>
      <c r="U10" s="60"/>
      <c r="V10" s="60"/>
      <c r="W10" s="56"/>
      <c r="X10" s="56"/>
      <c r="Y10" s="56"/>
      <c r="Z10" s="56"/>
      <c r="AA10" s="60"/>
      <c r="AB10" s="56"/>
      <c r="AC10" s="56"/>
      <c r="AD10" s="56"/>
      <c r="AE10" s="52"/>
      <c r="AF10" s="52"/>
    </row>
    <row r="11" spans="1:42" s="53" customFormat="1" ht="21" customHeight="1" x14ac:dyDescent="0.25">
      <c r="A11" s="55" t="s">
        <v>412</v>
      </c>
      <c r="B11" s="56" t="s">
        <v>685</v>
      </c>
      <c r="C11" s="56" t="s">
        <v>114</v>
      </c>
      <c r="D11" s="56" t="s">
        <v>686</v>
      </c>
      <c r="E11" s="56" t="s">
        <v>344</v>
      </c>
      <c r="F11" s="61">
        <v>106110000026</v>
      </c>
      <c r="G11" s="56">
        <v>2020</v>
      </c>
      <c r="H11" s="56" t="s">
        <v>345</v>
      </c>
      <c r="I11" s="56" t="s">
        <v>346</v>
      </c>
      <c r="J11" s="56"/>
      <c r="K11" s="56">
        <v>7</v>
      </c>
      <c r="L11" s="56"/>
      <c r="M11" s="56" t="s">
        <v>609</v>
      </c>
      <c r="N11" s="56"/>
      <c r="O11" s="56"/>
      <c r="P11" s="58"/>
      <c r="Q11" s="56"/>
      <c r="R11" s="59"/>
      <c r="S11" s="60"/>
      <c r="T11" s="60"/>
      <c r="U11" s="60"/>
      <c r="V11" s="60"/>
      <c r="W11" s="56"/>
      <c r="X11" s="56"/>
      <c r="Y11" s="56"/>
      <c r="Z11" s="56"/>
      <c r="AA11" s="56"/>
      <c r="AB11" s="56"/>
      <c r="AC11" s="56"/>
      <c r="AD11" s="60"/>
      <c r="AE11" s="52"/>
      <c r="AF11" s="52"/>
    </row>
    <row r="12" spans="1:42" s="64" customFormat="1" ht="31.5" x14ac:dyDescent="0.25">
      <c r="A12" s="55" t="s">
        <v>713</v>
      </c>
      <c r="B12" s="56" t="s">
        <v>712</v>
      </c>
      <c r="C12" s="56" t="s">
        <v>650</v>
      </c>
      <c r="D12" s="56" t="s">
        <v>740</v>
      </c>
      <c r="E12" s="98">
        <v>44533</v>
      </c>
      <c r="F12" s="56" t="s">
        <v>714</v>
      </c>
      <c r="G12" s="61">
        <v>105905421011</v>
      </c>
      <c r="H12" s="63">
        <v>2021</v>
      </c>
      <c r="I12" s="56" t="s">
        <v>715</v>
      </c>
      <c r="J12" s="56" t="s">
        <v>141</v>
      </c>
      <c r="K12" s="56"/>
      <c r="L12" s="56"/>
      <c r="M12" s="56"/>
      <c r="N12" s="56" t="s">
        <v>130</v>
      </c>
      <c r="O12" s="56"/>
      <c r="P12" s="56"/>
      <c r="Q12" s="58"/>
      <c r="R12" s="56"/>
      <c r="S12" s="59"/>
      <c r="T12" s="60"/>
      <c r="U12" s="60"/>
      <c r="V12" s="60"/>
      <c r="W12" s="60"/>
      <c r="X12" s="56"/>
      <c r="Y12" s="56"/>
      <c r="Z12" s="56"/>
      <c r="AA12" s="56"/>
      <c r="AB12" s="60"/>
      <c r="AC12" s="56"/>
      <c r="AD12" s="56"/>
      <c r="AE12" s="56"/>
      <c r="AF12" s="63"/>
      <c r="AG12" s="63"/>
    </row>
    <row r="13" spans="1:42" s="64" customFormat="1" ht="48" x14ac:dyDescent="0.25">
      <c r="A13" s="55" t="s">
        <v>536</v>
      </c>
      <c r="B13" s="56" t="s">
        <v>579</v>
      </c>
      <c r="C13" s="56" t="s">
        <v>114</v>
      </c>
      <c r="D13" s="56" t="s">
        <v>509</v>
      </c>
      <c r="E13" s="98"/>
      <c r="F13" s="56" t="s">
        <v>534</v>
      </c>
      <c r="G13" s="61" t="s">
        <v>532</v>
      </c>
      <c r="H13" s="56">
        <v>2020</v>
      </c>
      <c r="I13" s="56" t="s">
        <v>535</v>
      </c>
      <c r="J13" s="56" t="s">
        <v>91</v>
      </c>
      <c r="K13" s="56">
        <v>1</v>
      </c>
      <c r="L13" s="56"/>
      <c r="M13" s="56"/>
      <c r="N13" s="56"/>
      <c r="O13" s="56"/>
      <c r="P13" s="56"/>
      <c r="Q13" s="58"/>
      <c r="R13" s="56"/>
      <c r="S13" s="59"/>
      <c r="T13" s="60"/>
      <c r="U13" s="60"/>
      <c r="V13" s="60"/>
      <c r="W13" s="60"/>
      <c r="X13" s="56"/>
      <c r="Y13" s="56"/>
      <c r="Z13" s="56"/>
      <c r="AA13" s="56"/>
      <c r="AB13" s="56"/>
      <c r="AC13" s="56"/>
      <c r="AD13" s="56"/>
      <c r="AE13" s="60"/>
      <c r="AF13" s="63"/>
      <c r="AG13" s="63"/>
    </row>
    <row r="14" spans="1:42" s="64" customFormat="1" ht="47.25" x14ac:dyDescent="0.25">
      <c r="A14" s="55" t="s">
        <v>709</v>
      </c>
      <c r="B14" s="63" t="s">
        <v>732</v>
      </c>
      <c r="C14" s="56" t="s">
        <v>114</v>
      </c>
      <c r="D14" s="56" t="s">
        <v>133</v>
      </c>
      <c r="E14" s="98"/>
      <c r="F14" s="56" t="s">
        <v>710</v>
      </c>
      <c r="G14" s="61">
        <v>105909300001</v>
      </c>
      <c r="H14" s="63">
        <v>2021</v>
      </c>
      <c r="I14" s="63" t="s">
        <v>449</v>
      </c>
      <c r="J14" s="63" t="s">
        <v>141</v>
      </c>
      <c r="K14" s="63">
        <v>67.253</v>
      </c>
      <c r="L14" s="63"/>
      <c r="M14" s="63"/>
      <c r="N14" s="63" t="s">
        <v>130</v>
      </c>
    </row>
    <row r="15" spans="1:42" s="64" customFormat="1" ht="94.5" x14ac:dyDescent="0.25">
      <c r="A15" s="55" t="s">
        <v>603</v>
      </c>
      <c r="B15" s="56" t="s">
        <v>502</v>
      </c>
      <c r="C15" s="56" t="s">
        <v>114</v>
      </c>
      <c r="D15" s="56" t="s">
        <v>760</v>
      </c>
      <c r="E15" s="98"/>
      <c r="F15" s="56" t="s">
        <v>752</v>
      </c>
      <c r="G15" s="61" t="s">
        <v>604</v>
      </c>
      <c r="H15" s="56">
        <v>2021</v>
      </c>
      <c r="I15" s="56" t="s">
        <v>605</v>
      </c>
      <c r="J15" s="56" t="s">
        <v>141</v>
      </c>
      <c r="K15" s="56">
        <v>57.039000000000001</v>
      </c>
      <c r="L15" s="56">
        <v>140</v>
      </c>
      <c r="M15" s="56"/>
      <c r="N15" s="56"/>
      <c r="O15" s="56"/>
      <c r="P15" s="56"/>
      <c r="Q15" s="58"/>
      <c r="R15" s="56"/>
      <c r="S15" s="59"/>
      <c r="T15" s="60"/>
      <c r="U15" s="60"/>
      <c r="V15" s="60"/>
      <c r="W15" s="60"/>
      <c r="X15" s="56"/>
      <c r="Y15" s="56"/>
      <c r="Z15" s="56"/>
      <c r="AA15" s="56"/>
      <c r="AB15" s="56"/>
      <c r="AC15" s="56"/>
      <c r="AD15" s="56"/>
      <c r="AE15" s="60"/>
      <c r="AF15" s="60"/>
      <c r="AG15" s="56"/>
      <c r="AH15" s="56"/>
      <c r="AI15" s="56"/>
      <c r="AJ15" s="56"/>
      <c r="AK15" s="60"/>
      <c r="AL15" s="56"/>
      <c r="AM15" s="56"/>
      <c r="AN15" s="56"/>
      <c r="AO15" s="63"/>
      <c r="AP15" s="63"/>
    </row>
    <row r="16" spans="1:42" s="172" customFormat="1" ht="24.95" customHeight="1" x14ac:dyDescent="0.25">
      <c r="A16" s="151" t="s">
        <v>929</v>
      </c>
      <c r="B16" s="165" t="s">
        <v>930</v>
      </c>
      <c r="C16" s="165" t="s">
        <v>153</v>
      </c>
      <c r="D16" s="165" t="s">
        <v>760</v>
      </c>
      <c r="E16" s="166">
        <v>44881</v>
      </c>
      <c r="F16" s="165" t="s">
        <v>957</v>
      </c>
      <c r="G16" s="167">
        <v>8526200037</v>
      </c>
      <c r="H16" s="165">
        <v>2022</v>
      </c>
      <c r="I16" s="165" t="s">
        <v>778</v>
      </c>
      <c r="J16" s="165" t="s">
        <v>141</v>
      </c>
      <c r="K16" s="165">
        <v>24.26</v>
      </c>
      <c r="L16" s="165" t="s">
        <v>741</v>
      </c>
      <c r="M16" s="165">
        <v>378</v>
      </c>
      <c r="N16" s="165" t="s">
        <v>609</v>
      </c>
      <c r="O16" s="165"/>
      <c r="P16" s="165"/>
      <c r="Q16" s="168"/>
      <c r="R16" s="165"/>
      <c r="S16" s="169"/>
      <c r="T16" s="170"/>
      <c r="U16" s="170"/>
      <c r="V16" s="170"/>
      <c r="W16" s="170"/>
      <c r="X16" s="165"/>
      <c r="Y16" s="165"/>
      <c r="Z16" s="165"/>
      <c r="AA16" s="165"/>
      <c r="AB16" s="165"/>
      <c r="AC16" s="165"/>
      <c r="AD16" s="165"/>
      <c r="AE16" s="170"/>
      <c r="AF16" s="171"/>
      <c r="AG16" s="171"/>
    </row>
    <row r="17" spans="1:14" s="155" customFormat="1" ht="32.25" customHeight="1" x14ac:dyDescent="0.25">
      <c r="A17" s="152" t="s">
        <v>979</v>
      </c>
      <c r="B17" s="153" t="s">
        <v>1090</v>
      </c>
      <c r="C17" s="155" t="s">
        <v>970</v>
      </c>
      <c r="D17" s="153" t="s">
        <v>998</v>
      </c>
      <c r="E17" s="157">
        <v>44866</v>
      </c>
      <c r="F17" s="153" t="s">
        <v>978</v>
      </c>
      <c r="G17" s="154">
        <v>106101420001</v>
      </c>
      <c r="H17" s="155">
        <v>2022</v>
      </c>
      <c r="I17" s="155" t="s">
        <v>151</v>
      </c>
      <c r="J17" s="155" t="s">
        <v>141</v>
      </c>
      <c r="K17" s="184">
        <v>6.65</v>
      </c>
      <c r="L17" s="153">
        <v>6</v>
      </c>
      <c r="M17" s="155">
        <v>6</v>
      </c>
    </row>
    <row r="18" spans="1:14" s="160" customFormat="1" ht="36.75" customHeight="1" x14ac:dyDescent="0.25">
      <c r="A18" s="160" t="s">
        <v>830</v>
      </c>
      <c r="B18" s="161" t="s">
        <v>1101</v>
      </c>
      <c r="C18" s="160" t="s">
        <v>114</v>
      </c>
      <c r="D18" s="161" t="s">
        <v>1120</v>
      </c>
      <c r="E18" s="183" t="s">
        <v>741</v>
      </c>
      <c r="F18" s="161" t="s">
        <v>894</v>
      </c>
      <c r="G18" s="163" t="s">
        <v>924</v>
      </c>
      <c r="H18" s="160">
        <v>2022</v>
      </c>
      <c r="I18" s="160" t="s">
        <v>114</v>
      </c>
      <c r="J18" s="160" t="s">
        <v>141</v>
      </c>
      <c r="K18" s="160">
        <v>107.05</v>
      </c>
      <c r="L18" s="161" t="s">
        <v>1108</v>
      </c>
      <c r="N18" s="160" t="s">
        <v>913</v>
      </c>
    </row>
  </sheetData>
  <hyperlinks>
    <hyperlink ref="X8" r:id="rId1" display="..\P&amp;Z MEETINGS\2018 Files\Minutes 11-14-18.docx" xr:uid="{D85229BC-E719-4A62-AC21-09E6AD0BDD55}"/>
  </hyperlinks>
  <pageMargins left="0.7" right="0.7" top="0.75" bottom="0.75" header="0.3" footer="0.3"/>
  <pageSetup orientation="portrait" verticalDpi="0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3287B-F577-49F6-AF65-93667C95157B}">
  <sheetPr>
    <pageSetUpPr fitToPage="1"/>
  </sheetPr>
  <dimension ref="A1:AO88"/>
  <sheetViews>
    <sheetView zoomScale="64" zoomScaleNormal="64" workbookViewId="0">
      <pane ySplit="1" topLeftCell="A39" activePane="bottomLeft" state="frozen"/>
      <selection pane="bottomLeft" activeCell="E54" sqref="E54"/>
    </sheetView>
  </sheetViews>
  <sheetFormatPr defaultColWidth="9.42578125" defaultRowHeight="15.75" x14ac:dyDescent="0.25"/>
  <cols>
    <col min="1" max="1" width="12.140625" style="52" customWidth="1"/>
    <col min="2" max="2" width="49" style="69" customWidth="1"/>
    <col min="3" max="3" width="19.42578125" style="52" customWidth="1"/>
    <col min="4" max="4" width="16.5703125" style="52" customWidth="1"/>
    <col min="5" max="5" width="13.42578125" style="52" customWidth="1"/>
    <col min="6" max="6" width="10.140625" style="82" customWidth="1"/>
    <col min="7" max="7" width="8.42578125" style="53" customWidth="1"/>
    <col min="8" max="8" width="9.140625" style="53" customWidth="1"/>
    <col min="9" max="9" width="14.5703125" style="70" customWidth="1"/>
    <col min="10" max="10" width="14.85546875" style="70" customWidth="1"/>
    <col min="11" max="11" width="17.85546875" style="122" customWidth="1"/>
    <col min="12" max="12" width="11.5703125" style="82" customWidth="1"/>
    <col min="13" max="13" width="8.85546875" style="82" customWidth="1"/>
    <col min="14" max="14" width="5.85546875" style="83" customWidth="1"/>
    <col min="15" max="16" width="7.42578125" style="82" customWidth="1"/>
    <col min="17" max="17" width="7.42578125" style="83" customWidth="1"/>
    <col min="18" max="19" width="7.42578125" style="82" customWidth="1"/>
    <col min="20" max="20" width="7.42578125" style="83" customWidth="1"/>
    <col min="21" max="22" width="7.42578125" style="82" customWidth="1"/>
    <col min="23" max="23" width="7.42578125" style="83" customWidth="1"/>
    <col min="24" max="25" width="7.42578125" style="82" customWidth="1"/>
    <col min="26" max="26" width="7.42578125" style="83" customWidth="1"/>
    <col min="27" max="28" width="7.42578125" style="82" customWidth="1"/>
    <col min="29" max="29" width="7.42578125" style="83" customWidth="1"/>
    <col min="30" max="31" width="7.42578125" style="82" customWidth="1"/>
    <col min="32" max="32" width="7.42578125" style="83" customWidth="1"/>
    <col min="33" max="34" width="7.42578125" style="82" customWidth="1"/>
    <col min="35" max="35" width="7.42578125" style="83" customWidth="1"/>
    <col min="36" max="37" width="7.42578125" style="82" customWidth="1"/>
    <col min="38" max="38" width="7.42578125" style="83" customWidth="1"/>
    <col min="39" max="40" width="7.42578125" style="82" customWidth="1"/>
    <col min="41" max="41" width="7.42578125" style="83" customWidth="1"/>
    <col min="42" max="16384" width="9.42578125" style="53"/>
  </cols>
  <sheetData>
    <row r="1" spans="1:41" s="54" customFormat="1" ht="99" customHeight="1" x14ac:dyDescent="0.25">
      <c r="A1" s="116" t="s">
        <v>880</v>
      </c>
      <c r="B1" s="123" t="s">
        <v>507</v>
      </c>
      <c r="C1" s="116" t="s">
        <v>870</v>
      </c>
      <c r="D1" s="116" t="s">
        <v>840</v>
      </c>
      <c r="E1" s="116" t="s">
        <v>838</v>
      </c>
      <c r="F1" s="117" t="s">
        <v>855</v>
      </c>
      <c r="G1" s="113" t="s">
        <v>499</v>
      </c>
      <c r="H1" s="113" t="s">
        <v>500</v>
      </c>
      <c r="I1" s="114" t="s">
        <v>501</v>
      </c>
      <c r="J1" s="114" t="s">
        <v>878</v>
      </c>
      <c r="K1" s="118" t="s">
        <v>879</v>
      </c>
      <c r="L1" s="115" t="s">
        <v>499</v>
      </c>
      <c r="M1" s="110" t="s">
        <v>845</v>
      </c>
      <c r="N1" s="111" t="s">
        <v>501</v>
      </c>
      <c r="O1" s="110" t="s">
        <v>499</v>
      </c>
      <c r="P1" s="110" t="s">
        <v>854</v>
      </c>
      <c r="Q1" s="111" t="s">
        <v>501</v>
      </c>
      <c r="R1" s="110" t="s">
        <v>499</v>
      </c>
      <c r="S1" s="110" t="s">
        <v>853</v>
      </c>
      <c r="T1" s="111" t="s">
        <v>501</v>
      </c>
      <c r="U1" s="110" t="s">
        <v>499</v>
      </c>
      <c r="V1" s="110" t="s">
        <v>852</v>
      </c>
      <c r="W1" s="111" t="s">
        <v>501</v>
      </c>
      <c r="X1" s="110" t="s">
        <v>499</v>
      </c>
      <c r="Y1" s="110" t="s">
        <v>851</v>
      </c>
      <c r="Z1" s="111" t="s">
        <v>501</v>
      </c>
      <c r="AA1" s="115" t="s">
        <v>499</v>
      </c>
      <c r="AB1" s="110" t="s">
        <v>850</v>
      </c>
      <c r="AC1" s="111" t="s">
        <v>501</v>
      </c>
      <c r="AD1" s="110" t="s">
        <v>499</v>
      </c>
      <c r="AE1" s="110" t="s">
        <v>849</v>
      </c>
      <c r="AF1" s="111" t="s">
        <v>501</v>
      </c>
      <c r="AG1" s="110" t="s">
        <v>499</v>
      </c>
      <c r="AH1" s="110" t="s">
        <v>848</v>
      </c>
      <c r="AI1" s="111" t="s">
        <v>501</v>
      </c>
      <c r="AJ1" s="110" t="s">
        <v>499</v>
      </c>
      <c r="AK1" s="110" t="s">
        <v>847</v>
      </c>
      <c r="AL1" s="111" t="s">
        <v>501</v>
      </c>
      <c r="AM1" s="110" t="s">
        <v>499</v>
      </c>
      <c r="AN1" s="110" t="s">
        <v>846</v>
      </c>
      <c r="AO1" s="111" t="s">
        <v>501</v>
      </c>
    </row>
    <row r="2" spans="1:41" s="54" customFormat="1" ht="27.6" customHeight="1" x14ac:dyDescent="0.25">
      <c r="A2" s="116" t="s">
        <v>877</v>
      </c>
      <c r="B2" s="123"/>
      <c r="C2" s="116"/>
      <c r="D2" s="116"/>
      <c r="E2" s="116"/>
      <c r="F2" s="117">
        <f>+SUM(F3:F51)</f>
        <v>3602.94</v>
      </c>
      <c r="G2" s="117">
        <f t="shared" ref="G2:K2" si="0">+SUM(G3:G51)</f>
        <v>5027</v>
      </c>
      <c r="H2" s="117">
        <f t="shared" si="0"/>
        <v>1269</v>
      </c>
      <c r="I2" s="124">
        <f t="shared" si="0"/>
        <v>5543</v>
      </c>
      <c r="J2" s="124">
        <f>SUM(G2:I2)</f>
        <v>11839</v>
      </c>
      <c r="K2" s="124">
        <f t="shared" si="0"/>
        <v>4281000</v>
      </c>
      <c r="L2" s="115"/>
      <c r="M2" s="110"/>
      <c r="N2" s="111"/>
      <c r="O2" s="110"/>
      <c r="P2" s="110"/>
      <c r="Q2" s="111"/>
      <c r="R2" s="110"/>
      <c r="S2" s="110"/>
      <c r="T2" s="111"/>
      <c r="U2" s="110"/>
      <c r="V2" s="110"/>
      <c r="W2" s="111"/>
      <c r="X2" s="110"/>
      <c r="Y2" s="110"/>
      <c r="Z2" s="111"/>
      <c r="AA2" s="115"/>
      <c r="AB2" s="110"/>
      <c r="AC2" s="111"/>
      <c r="AD2" s="110"/>
      <c r="AE2" s="110"/>
      <c r="AF2" s="111"/>
      <c r="AG2" s="110"/>
      <c r="AH2" s="110"/>
      <c r="AI2" s="111"/>
      <c r="AJ2" s="110"/>
      <c r="AK2" s="110"/>
      <c r="AL2" s="111"/>
      <c r="AM2" s="110"/>
      <c r="AN2" s="110"/>
      <c r="AO2" s="111"/>
    </row>
    <row r="3" spans="1:41" s="133" customFormat="1" ht="24.95" customHeight="1" x14ac:dyDescent="0.25">
      <c r="A3" s="125">
        <v>1</v>
      </c>
      <c r="B3" s="126" t="s">
        <v>456</v>
      </c>
      <c r="C3" s="125" t="s">
        <v>836</v>
      </c>
      <c r="D3" s="125" t="s">
        <v>843</v>
      </c>
      <c r="E3" s="125" t="s">
        <v>837</v>
      </c>
      <c r="F3" s="127">
        <v>73.578000000000003</v>
      </c>
      <c r="G3" s="125">
        <v>170</v>
      </c>
      <c r="H3" s="125">
        <v>150</v>
      </c>
      <c r="I3" s="128"/>
      <c r="J3" s="128">
        <v>320</v>
      </c>
      <c r="K3" s="129"/>
      <c r="L3" s="130"/>
      <c r="M3" s="127"/>
      <c r="N3" s="131"/>
      <c r="O3" s="132">
        <v>20</v>
      </c>
      <c r="P3" s="127"/>
      <c r="Q3" s="131"/>
      <c r="R3" s="127">
        <v>50</v>
      </c>
      <c r="S3" s="127">
        <v>50</v>
      </c>
      <c r="T3" s="131"/>
      <c r="U3" s="127">
        <v>50</v>
      </c>
      <c r="V3" s="127">
        <v>50</v>
      </c>
      <c r="W3" s="131"/>
      <c r="X3" s="127">
        <v>50</v>
      </c>
      <c r="Y3" s="127">
        <v>40</v>
      </c>
      <c r="Z3" s="131"/>
      <c r="AA3" s="130"/>
      <c r="AB3" s="127"/>
      <c r="AC3" s="131"/>
      <c r="AD3" s="132"/>
      <c r="AE3" s="127"/>
      <c r="AF3" s="131"/>
      <c r="AG3" s="127"/>
      <c r="AH3" s="127"/>
      <c r="AI3" s="131"/>
      <c r="AJ3" s="127"/>
      <c r="AK3" s="127"/>
      <c r="AL3" s="131"/>
      <c r="AM3" s="127"/>
      <c r="AN3" s="127"/>
      <c r="AO3" s="131"/>
    </row>
    <row r="4" spans="1:41" s="133" customFormat="1" ht="24.95" customHeight="1" x14ac:dyDescent="0.25">
      <c r="A4" s="139">
        <v>2</v>
      </c>
      <c r="B4" s="126" t="s">
        <v>748</v>
      </c>
      <c r="C4" s="125" t="s">
        <v>836</v>
      </c>
      <c r="D4" s="125" t="s">
        <v>841</v>
      </c>
      <c r="E4" s="125" t="s">
        <v>837</v>
      </c>
      <c r="F4" s="127">
        <v>100</v>
      </c>
      <c r="G4" s="125">
        <v>318</v>
      </c>
      <c r="H4" s="125"/>
      <c r="I4" s="128"/>
      <c r="J4" s="128">
        <v>318</v>
      </c>
      <c r="K4" s="129"/>
      <c r="L4" s="130"/>
      <c r="M4" s="127"/>
      <c r="N4" s="131"/>
      <c r="O4" s="132"/>
      <c r="P4" s="127"/>
      <c r="Q4" s="131"/>
      <c r="R4" s="127"/>
      <c r="S4" s="127"/>
      <c r="T4" s="131"/>
      <c r="U4" s="127"/>
      <c r="V4" s="127"/>
      <c r="W4" s="131"/>
      <c r="X4" s="127"/>
      <c r="Y4" s="127"/>
      <c r="Z4" s="131"/>
      <c r="AA4" s="130"/>
      <c r="AB4" s="127"/>
      <c r="AC4" s="131"/>
      <c r="AD4" s="132"/>
      <c r="AE4" s="127"/>
      <c r="AF4" s="131"/>
      <c r="AG4" s="127"/>
      <c r="AH4" s="127"/>
      <c r="AI4" s="131"/>
      <c r="AJ4" s="127"/>
      <c r="AK4" s="127"/>
      <c r="AL4" s="131"/>
      <c r="AM4" s="127"/>
      <c r="AN4" s="127"/>
      <c r="AO4" s="131"/>
    </row>
    <row r="5" spans="1:41" s="133" customFormat="1" ht="24.95" customHeight="1" x14ac:dyDescent="0.25">
      <c r="A5" s="139">
        <v>2</v>
      </c>
      <c r="B5" s="126" t="s">
        <v>749</v>
      </c>
      <c r="C5" s="125" t="s">
        <v>836</v>
      </c>
      <c r="D5" s="125" t="s">
        <v>841</v>
      </c>
      <c r="E5" s="125" t="s">
        <v>837</v>
      </c>
      <c r="F5" s="127">
        <v>75</v>
      </c>
      <c r="G5" s="125">
        <v>320</v>
      </c>
      <c r="H5" s="125"/>
      <c r="I5" s="128"/>
      <c r="J5" s="128">
        <v>320</v>
      </c>
      <c r="K5" s="129"/>
      <c r="L5" s="130"/>
      <c r="M5" s="127"/>
      <c r="N5" s="131"/>
      <c r="O5" s="132"/>
      <c r="P5" s="127"/>
      <c r="Q5" s="131"/>
      <c r="R5" s="127"/>
      <c r="S5" s="127"/>
      <c r="T5" s="131"/>
      <c r="U5" s="127"/>
      <c r="V5" s="127"/>
      <c r="W5" s="131"/>
      <c r="X5" s="127"/>
      <c r="Y5" s="127"/>
      <c r="Z5" s="131"/>
      <c r="AA5" s="130"/>
      <c r="AB5" s="127"/>
      <c r="AC5" s="131"/>
      <c r="AD5" s="132"/>
      <c r="AE5" s="127"/>
      <c r="AF5" s="131"/>
      <c r="AG5" s="127"/>
      <c r="AH5" s="127"/>
      <c r="AI5" s="131"/>
      <c r="AJ5" s="127"/>
      <c r="AK5" s="127"/>
      <c r="AL5" s="131"/>
      <c r="AM5" s="127"/>
      <c r="AN5" s="127"/>
      <c r="AO5" s="131"/>
    </row>
    <row r="6" spans="1:41" s="133" customFormat="1" ht="24.95" customHeight="1" x14ac:dyDescent="0.25">
      <c r="A6" s="125">
        <v>2</v>
      </c>
      <c r="B6" s="126" t="s">
        <v>746</v>
      </c>
      <c r="C6" s="125" t="s">
        <v>836</v>
      </c>
      <c r="D6" s="125" t="s">
        <v>843</v>
      </c>
      <c r="E6" s="125" t="s">
        <v>837</v>
      </c>
      <c r="F6" s="127">
        <v>100</v>
      </c>
      <c r="G6" s="125">
        <v>145</v>
      </c>
      <c r="H6" s="125"/>
      <c r="I6" s="128"/>
      <c r="J6" s="128">
        <v>145</v>
      </c>
      <c r="K6" s="134"/>
      <c r="L6" s="130"/>
      <c r="M6" s="127"/>
      <c r="N6" s="131"/>
      <c r="O6" s="127"/>
      <c r="P6" s="127"/>
      <c r="Q6" s="131"/>
      <c r="R6" s="135"/>
      <c r="S6" s="127">
        <v>84</v>
      </c>
      <c r="T6" s="131"/>
      <c r="U6" s="127"/>
      <c r="V6" s="127">
        <v>61</v>
      </c>
      <c r="W6" s="131"/>
      <c r="X6" s="127"/>
      <c r="Y6" s="127">
        <v>79</v>
      </c>
      <c r="Z6" s="131"/>
      <c r="AA6" s="130"/>
      <c r="AB6" s="127">
        <v>63</v>
      </c>
      <c r="AC6" s="131"/>
      <c r="AD6" s="136"/>
      <c r="AE6" s="127"/>
      <c r="AF6" s="131"/>
      <c r="AG6" s="127"/>
      <c r="AH6" s="127"/>
      <c r="AI6" s="131"/>
      <c r="AJ6" s="127"/>
      <c r="AK6" s="127"/>
      <c r="AL6" s="131"/>
      <c r="AM6" s="127"/>
      <c r="AN6" s="127"/>
      <c r="AO6" s="131"/>
    </row>
    <row r="7" spans="1:41" s="133" customFormat="1" ht="24.95" customHeight="1" x14ac:dyDescent="0.25">
      <c r="A7" s="125">
        <v>3</v>
      </c>
      <c r="B7" s="126" t="s">
        <v>983</v>
      </c>
      <c r="C7" s="125" t="s">
        <v>836</v>
      </c>
      <c r="D7" s="125" t="s">
        <v>843</v>
      </c>
      <c r="E7" s="125" t="s">
        <v>837</v>
      </c>
      <c r="F7" s="127">
        <v>12</v>
      </c>
      <c r="G7" s="125"/>
      <c r="H7" s="125">
        <v>143</v>
      </c>
      <c r="I7" s="128"/>
      <c r="J7" s="128">
        <v>143</v>
      </c>
      <c r="K7" s="134"/>
      <c r="L7" s="130"/>
      <c r="M7" s="127"/>
      <c r="N7" s="131"/>
      <c r="O7" s="136"/>
      <c r="P7" s="127">
        <v>50</v>
      </c>
      <c r="Q7" s="131"/>
      <c r="R7" s="127"/>
      <c r="S7" s="127">
        <v>50</v>
      </c>
      <c r="T7" s="131"/>
      <c r="U7" s="127"/>
      <c r="V7" s="127">
        <v>59</v>
      </c>
      <c r="W7" s="131"/>
      <c r="X7" s="127"/>
      <c r="Y7" s="127"/>
      <c r="Z7" s="131"/>
      <c r="AA7" s="130"/>
      <c r="AB7" s="127"/>
      <c r="AC7" s="131"/>
      <c r="AD7" s="136"/>
      <c r="AE7" s="127"/>
      <c r="AF7" s="131"/>
      <c r="AG7" s="127"/>
      <c r="AH7" s="127"/>
      <c r="AI7" s="131"/>
      <c r="AJ7" s="127"/>
      <c r="AK7" s="127"/>
      <c r="AL7" s="131"/>
      <c r="AM7" s="127"/>
      <c r="AN7" s="127"/>
      <c r="AO7" s="131"/>
    </row>
    <row r="8" spans="1:41" s="133" customFormat="1" ht="24.95" customHeight="1" x14ac:dyDescent="0.25">
      <c r="A8" s="125">
        <v>4</v>
      </c>
      <c r="B8" s="126" t="s">
        <v>506</v>
      </c>
      <c r="C8" s="125" t="s">
        <v>836</v>
      </c>
      <c r="D8" s="125" t="s">
        <v>844</v>
      </c>
      <c r="E8" s="125" t="s">
        <v>837</v>
      </c>
      <c r="F8" s="127">
        <v>90</v>
      </c>
      <c r="G8" s="125">
        <v>241</v>
      </c>
      <c r="H8" s="125"/>
      <c r="I8" s="128"/>
      <c r="J8" s="128">
        <v>241</v>
      </c>
      <c r="K8" s="129"/>
      <c r="L8" s="130"/>
      <c r="M8" s="127"/>
      <c r="N8" s="131"/>
      <c r="O8" s="132">
        <v>50</v>
      </c>
      <c r="P8" s="127"/>
      <c r="Q8" s="131"/>
      <c r="R8" s="127">
        <v>50</v>
      </c>
      <c r="S8" s="127"/>
      <c r="T8" s="131"/>
      <c r="U8" s="127">
        <v>50</v>
      </c>
      <c r="V8" s="127"/>
      <c r="W8" s="131"/>
      <c r="X8" s="127">
        <v>50</v>
      </c>
      <c r="Y8" s="127"/>
      <c r="Z8" s="131"/>
      <c r="AA8" s="130">
        <v>41</v>
      </c>
      <c r="AB8" s="127"/>
      <c r="AC8" s="131"/>
      <c r="AD8" s="132"/>
      <c r="AE8" s="127"/>
      <c r="AF8" s="131"/>
      <c r="AG8" s="127"/>
      <c r="AH8" s="127"/>
      <c r="AI8" s="131"/>
      <c r="AJ8" s="127"/>
      <c r="AK8" s="127"/>
      <c r="AL8" s="131"/>
      <c r="AM8" s="127"/>
      <c r="AN8" s="127"/>
      <c r="AO8" s="131"/>
    </row>
    <row r="9" spans="1:41" s="133" customFormat="1" ht="24.95" customHeight="1" x14ac:dyDescent="0.25">
      <c r="A9" s="125">
        <v>5</v>
      </c>
      <c r="B9" s="126" t="s">
        <v>254</v>
      </c>
      <c r="C9" s="125" t="s">
        <v>836</v>
      </c>
      <c r="D9" s="125" t="s">
        <v>841</v>
      </c>
      <c r="E9" s="125" t="s">
        <v>837</v>
      </c>
      <c r="F9" s="127">
        <v>122</v>
      </c>
      <c r="G9" s="125">
        <v>232</v>
      </c>
      <c r="H9" s="125">
        <v>150</v>
      </c>
      <c r="I9" s="128"/>
      <c r="J9" s="128">
        <v>382</v>
      </c>
      <c r="K9" s="134"/>
      <c r="L9" s="130"/>
      <c r="M9" s="127"/>
      <c r="N9" s="131"/>
      <c r="O9" s="136"/>
      <c r="P9" s="127"/>
      <c r="Q9" s="131"/>
      <c r="R9" s="127"/>
      <c r="S9" s="127"/>
      <c r="T9" s="131"/>
      <c r="U9" s="127"/>
      <c r="V9" s="127"/>
      <c r="W9" s="131"/>
      <c r="X9" s="127"/>
      <c r="Y9" s="127"/>
      <c r="Z9" s="131"/>
      <c r="AA9" s="130"/>
      <c r="AB9" s="127"/>
      <c r="AC9" s="131"/>
      <c r="AD9" s="136"/>
      <c r="AE9" s="127"/>
      <c r="AF9" s="131"/>
      <c r="AG9" s="127"/>
      <c r="AH9" s="127"/>
      <c r="AI9" s="131"/>
      <c r="AJ9" s="127"/>
      <c r="AK9" s="127"/>
      <c r="AL9" s="131"/>
      <c r="AM9" s="127"/>
      <c r="AN9" s="127"/>
      <c r="AO9" s="131"/>
    </row>
    <row r="10" spans="1:41" s="133" customFormat="1" ht="24.95" customHeight="1" x14ac:dyDescent="0.25">
      <c r="A10" s="125">
        <v>6</v>
      </c>
      <c r="B10" s="126" t="s">
        <v>868</v>
      </c>
      <c r="C10" s="125" t="s">
        <v>741</v>
      </c>
      <c r="D10" s="125" t="s">
        <v>460</v>
      </c>
      <c r="E10" s="125" t="s">
        <v>866</v>
      </c>
      <c r="F10" s="127">
        <v>6</v>
      </c>
      <c r="G10" s="125">
        <v>0</v>
      </c>
      <c r="H10" s="125">
        <v>0</v>
      </c>
      <c r="I10" s="128">
        <v>0</v>
      </c>
      <c r="J10" s="128">
        <v>0</v>
      </c>
      <c r="K10" s="134">
        <v>60000</v>
      </c>
      <c r="L10" s="130"/>
      <c r="M10" s="127"/>
      <c r="N10" s="131"/>
      <c r="O10" s="136"/>
      <c r="P10" s="127"/>
      <c r="Q10" s="131"/>
      <c r="R10" s="127"/>
      <c r="S10" s="127"/>
      <c r="T10" s="131"/>
      <c r="U10" s="127"/>
      <c r="V10" s="127"/>
      <c r="W10" s="131"/>
      <c r="X10" s="127"/>
      <c r="Y10" s="127"/>
      <c r="Z10" s="131"/>
      <c r="AA10" s="130"/>
      <c r="AB10" s="127"/>
      <c r="AC10" s="131"/>
      <c r="AD10" s="136"/>
      <c r="AE10" s="127"/>
      <c r="AF10" s="131"/>
      <c r="AG10" s="127"/>
      <c r="AH10" s="127"/>
      <c r="AI10" s="131"/>
      <c r="AJ10" s="127"/>
      <c r="AK10" s="127"/>
      <c r="AL10" s="131"/>
      <c r="AM10" s="127"/>
      <c r="AN10" s="127"/>
      <c r="AO10" s="131"/>
    </row>
    <row r="11" spans="1:41" s="133" customFormat="1" ht="24.95" customHeight="1" x14ac:dyDescent="0.25">
      <c r="A11" s="125">
        <v>7</v>
      </c>
      <c r="B11" s="126" t="s">
        <v>505</v>
      </c>
      <c r="C11" s="125" t="s">
        <v>836</v>
      </c>
      <c r="D11" s="125" t="s">
        <v>844</v>
      </c>
      <c r="E11" s="125" t="s">
        <v>837</v>
      </c>
      <c r="F11" s="127">
        <v>90</v>
      </c>
      <c r="G11" s="125">
        <v>263</v>
      </c>
      <c r="H11" s="125"/>
      <c r="I11" s="128"/>
      <c r="J11" s="128">
        <v>263</v>
      </c>
      <c r="K11" s="129"/>
      <c r="L11" s="130"/>
      <c r="M11" s="127"/>
      <c r="N11" s="131"/>
      <c r="O11" s="132">
        <v>60</v>
      </c>
      <c r="P11" s="127"/>
      <c r="Q11" s="131"/>
      <c r="R11" s="127">
        <v>60</v>
      </c>
      <c r="S11" s="127"/>
      <c r="T11" s="131"/>
      <c r="U11" s="127">
        <v>60</v>
      </c>
      <c r="V11" s="127"/>
      <c r="W11" s="131"/>
      <c r="X11" s="127"/>
      <c r="Y11" s="127"/>
      <c r="Z11" s="131"/>
      <c r="AA11" s="130"/>
      <c r="AB11" s="127"/>
      <c r="AC11" s="131"/>
      <c r="AD11" s="132"/>
      <c r="AE11" s="127"/>
      <c r="AF11" s="131"/>
      <c r="AG11" s="127"/>
      <c r="AH11" s="127"/>
      <c r="AI11" s="131"/>
      <c r="AJ11" s="127"/>
      <c r="AK11" s="127"/>
      <c r="AL11" s="131"/>
      <c r="AM11" s="127"/>
      <c r="AN11" s="127"/>
      <c r="AO11" s="131"/>
    </row>
    <row r="12" spans="1:41" s="133" customFormat="1" ht="24.95" customHeight="1" x14ac:dyDescent="0.25">
      <c r="A12" s="125">
        <v>8</v>
      </c>
      <c r="B12" s="126" t="s">
        <v>944</v>
      </c>
      <c r="C12" s="125" t="s">
        <v>836</v>
      </c>
      <c r="D12" s="125" t="s">
        <v>843</v>
      </c>
      <c r="E12" s="125" t="s">
        <v>837</v>
      </c>
      <c r="F12" s="127">
        <v>13</v>
      </c>
      <c r="G12" s="125"/>
      <c r="H12" s="125">
        <v>132</v>
      </c>
      <c r="I12" s="128"/>
      <c r="J12" s="128">
        <v>132</v>
      </c>
      <c r="K12" s="129"/>
      <c r="L12" s="130"/>
      <c r="M12" s="127"/>
      <c r="N12" s="131"/>
      <c r="O12" s="127"/>
      <c r="P12" s="127"/>
      <c r="Q12" s="131"/>
      <c r="R12" s="127"/>
      <c r="S12" s="127">
        <v>50</v>
      </c>
      <c r="T12" s="131"/>
      <c r="U12" s="127"/>
      <c r="V12" s="127">
        <v>55</v>
      </c>
      <c r="W12" s="131"/>
      <c r="X12" s="127"/>
      <c r="Y12" s="127">
        <v>54</v>
      </c>
      <c r="Z12" s="131"/>
      <c r="AA12" s="130"/>
      <c r="AB12" s="127"/>
      <c r="AC12" s="131"/>
      <c r="AD12" s="127"/>
      <c r="AE12" s="127"/>
      <c r="AF12" s="131"/>
      <c r="AG12" s="127"/>
      <c r="AH12" s="127"/>
      <c r="AI12" s="131"/>
      <c r="AJ12" s="127"/>
      <c r="AK12" s="127"/>
      <c r="AL12" s="131"/>
      <c r="AM12" s="127"/>
      <c r="AN12" s="127"/>
      <c r="AO12" s="131"/>
    </row>
    <row r="13" spans="1:41" s="133" customFormat="1" ht="24.95" customHeight="1" x14ac:dyDescent="0.25">
      <c r="A13" s="125">
        <v>9</v>
      </c>
      <c r="B13" s="126" t="s">
        <v>808</v>
      </c>
      <c r="C13" s="125" t="s">
        <v>835</v>
      </c>
      <c r="D13" s="125" t="s">
        <v>841</v>
      </c>
      <c r="E13" s="125" t="s">
        <v>837</v>
      </c>
      <c r="F13" s="127">
        <v>40</v>
      </c>
      <c r="G13" s="125"/>
      <c r="H13" s="125"/>
      <c r="I13" s="128">
        <v>400</v>
      </c>
      <c r="J13" s="128">
        <v>400</v>
      </c>
      <c r="K13" s="129">
        <v>40000</v>
      </c>
      <c r="L13" s="130"/>
      <c r="M13" s="127"/>
      <c r="N13" s="131"/>
      <c r="O13" s="132"/>
      <c r="P13" s="127"/>
      <c r="Q13" s="131"/>
      <c r="R13" s="127"/>
      <c r="S13" s="127"/>
      <c r="T13" s="131"/>
      <c r="U13" s="127"/>
      <c r="V13" s="127"/>
      <c r="W13" s="131"/>
      <c r="X13" s="127"/>
      <c r="Y13" s="127"/>
      <c r="Z13" s="131"/>
      <c r="AA13" s="130"/>
      <c r="AB13" s="127"/>
      <c r="AC13" s="131"/>
      <c r="AD13" s="132"/>
      <c r="AE13" s="127"/>
      <c r="AF13" s="131"/>
      <c r="AG13" s="127"/>
      <c r="AH13" s="127"/>
      <c r="AI13" s="131"/>
      <c r="AJ13" s="127"/>
      <c r="AK13" s="127"/>
      <c r="AL13" s="131"/>
      <c r="AM13" s="127"/>
      <c r="AN13" s="127"/>
      <c r="AO13" s="131"/>
    </row>
    <row r="14" spans="1:41" s="133" customFormat="1" ht="24.95" customHeight="1" x14ac:dyDescent="0.25">
      <c r="A14" s="125">
        <v>10</v>
      </c>
      <c r="B14" s="126" t="s">
        <v>724</v>
      </c>
      <c r="C14" s="125" t="s">
        <v>835</v>
      </c>
      <c r="D14" s="125" t="s">
        <v>841</v>
      </c>
      <c r="E14" s="125" t="s">
        <v>837</v>
      </c>
      <c r="F14" s="127">
        <v>23</v>
      </c>
      <c r="G14" s="125">
        <v>0</v>
      </c>
      <c r="H14" s="125">
        <v>196</v>
      </c>
      <c r="I14" s="128">
        <v>0</v>
      </c>
      <c r="J14" s="128">
        <v>196</v>
      </c>
      <c r="K14" s="129"/>
      <c r="L14" s="130"/>
      <c r="M14" s="127"/>
      <c r="N14" s="131"/>
      <c r="O14" s="132"/>
      <c r="P14" s="127"/>
      <c r="Q14" s="131"/>
      <c r="R14" s="127"/>
      <c r="S14" s="127">
        <v>40</v>
      </c>
      <c r="T14" s="131"/>
      <c r="U14" s="127"/>
      <c r="V14" s="127">
        <v>60</v>
      </c>
      <c r="W14" s="131"/>
      <c r="X14" s="127"/>
      <c r="Y14" s="127">
        <v>50</v>
      </c>
      <c r="Z14" s="131"/>
      <c r="AA14" s="130"/>
      <c r="AB14" s="127"/>
      <c r="AC14" s="131"/>
      <c r="AD14" s="132"/>
      <c r="AE14" s="127"/>
      <c r="AF14" s="131"/>
      <c r="AG14" s="127"/>
      <c r="AH14" s="127"/>
      <c r="AI14" s="131"/>
      <c r="AJ14" s="127"/>
      <c r="AK14" s="127"/>
      <c r="AL14" s="131"/>
      <c r="AM14" s="127"/>
      <c r="AN14" s="127"/>
      <c r="AO14" s="131"/>
    </row>
    <row r="15" spans="1:41" s="133" customFormat="1" ht="24.95" customHeight="1" x14ac:dyDescent="0.25">
      <c r="A15" s="125">
        <v>11</v>
      </c>
      <c r="B15" s="126" t="s">
        <v>497</v>
      </c>
      <c r="C15" s="125" t="s">
        <v>835</v>
      </c>
      <c r="D15" s="125" t="s">
        <v>841</v>
      </c>
      <c r="E15" s="125" t="s">
        <v>837</v>
      </c>
      <c r="F15" s="127">
        <v>81.361999999999995</v>
      </c>
      <c r="G15" s="125">
        <v>254</v>
      </c>
      <c r="H15" s="125">
        <v>0</v>
      </c>
      <c r="I15" s="128">
        <v>0</v>
      </c>
      <c r="J15" s="128">
        <v>254</v>
      </c>
      <c r="K15" s="129"/>
      <c r="L15" s="130"/>
      <c r="M15" s="127"/>
      <c r="N15" s="131"/>
      <c r="O15" s="132"/>
      <c r="P15" s="127"/>
      <c r="Q15" s="131"/>
      <c r="R15" s="127"/>
      <c r="S15" s="127"/>
      <c r="T15" s="131"/>
      <c r="U15" s="127">
        <v>50</v>
      </c>
      <c r="V15" s="127"/>
      <c r="W15" s="131"/>
      <c r="X15" s="127">
        <v>50</v>
      </c>
      <c r="Y15" s="127"/>
      <c r="Z15" s="131"/>
      <c r="AA15" s="130">
        <v>50</v>
      </c>
      <c r="AB15" s="127"/>
      <c r="AC15" s="131"/>
      <c r="AD15" s="132">
        <v>50</v>
      </c>
      <c r="AE15" s="127"/>
      <c r="AF15" s="131"/>
      <c r="AG15" s="127">
        <v>54</v>
      </c>
      <c r="AH15" s="127"/>
      <c r="AI15" s="131"/>
      <c r="AJ15" s="127"/>
      <c r="AK15" s="127"/>
      <c r="AL15" s="131"/>
      <c r="AM15" s="127"/>
      <c r="AN15" s="127"/>
      <c r="AO15" s="131"/>
    </row>
    <row r="16" spans="1:41" s="133" customFormat="1" ht="24.95" customHeight="1" x14ac:dyDescent="0.25">
      <c r="A16" s="125">
        <v>12</v>
      </c>
      <c r="B16" s="126" t="s">
        <v>447</v>
      </c>
      <c r="C16" s="125" t="s">
        <v>835</v>
      </c>
      <c r="D16" s="125" t="s">
        <v>844</v>
      </c>
      <c r="E16" s="125" t="s">
        <v>837</v>
      </c>
      <c r="F16" s="127">
        <v>28</v>
      </c>
      <c r="G16" s="125">
        <v>164</v>
      </c>
      <c r="H16" s="125"/>
      <c r="I16" s="128"/>
      <c r="J16" s="128">
        <v>164</v>
      </c>
      <c r="K16" s="129"/>
      <c r="L16" s="130"/>
      <c r="M16" s="127"/>
      <c r="N16" s="131"/>
      <c r="O16" s="132">
        <v>40</v>
      </c>
      <c r="P16" s="127"/>
      <c r="Q16" s="131"/>
      <c r="R16" s="127">
        <v>40</v>
      </c>
      <c r="S16" s="127"/>
      <c r="T16" s="131"/>
      <c r="U16" s="127">
        <v>40</v>
      </c>
      <c r="V16" s="127"/>
      <c r="W16" s="131"/>
      <c r="X16" s="127">
        <v>44</v>
      </c>
      <c r="Y16" s="127"/>
      <c r="Z16" s="131"/>
      <c r="AA16" s="130"/>
      <c r="AB16" s="127"/>
      <c r="AC16" s="131"/>
      <c r="AD16" s="132"/>
      <c r="AE16" s="127"/>
      <c r="AF16" s="131"/>
      <c r="AG16" s="127"/>
      <c r="AH16" s="127"/>
      <c r="AI16" s="131"/>
      <c r="AJ16" s="127"/>
      <c r="AK16" s="127"/>
      <c r="AL16" s="131"/>
      <c r="AM16" s="127"/>
      <c r="AN16" s="127"/>
      <c r="AO16" s="131"/>
    </row>
    <row r="17" spans="1:41" s="133" customFormat="1" ht="24.95" customHeight="1" x14ac:dyDescent="0.25">
      <c r="A17" s="125">
        <v>13</v>
      </c>
      <c r="B17" s="126" t="s">
        <v>516</v>
      </c>
      <c r="C17" s="125" t="s">
        <v>835</v>
      </c>
      <c r="D17" s="125" t="s">
        <v>843</v>
      </c>
      <c r="E17" s="125" t="s">
        <v>837</v>
      </c>
      <c r="F17" s="127">
        <v>15</v>
      </c>
      <c r="G17" s="125">
        <v>166</v>
      </c>
      <c r="H17" s="125">
        <v>0</v>
      </c>
      <c r="I17" s="128">
        <v>0</v>
      </c>
      <c r="J17" s="128">
        <v>166</v>
      </c>
      <c r="K17" s="129"/>
      <c r="L17" s="130"/>
      <c r="M17" s="127"/>
      <c r="N17" s="131"/>
      <c r="O17" s="132"/>
      <c r="P17" s="127"/>
      <c r="Q17" s="131"/>
      <c r="R17" s="127"/>
      <c r="S17" s="127"/>
      <c r="T17" s="131"/>
      <c r="U17" s="127"/>
      <c r="V17" s="127"/>
      <c r="W17" s="131"/>
      <c r="X17" s="127"/>
      <c r="Y17" s="127"/>
      <c r="Z17" s="131"/>
      <c r="AA17" s="130"/>
      <c r="AB17" s="127"/>
      <c r="AC17" s="131"/>
      <c r="AD17" s="132"/>
      <c r="AE17" s="127"/>
      <c r="AF17" s="131"/>
      <c r="AG17" s="127"/>
      <c r="AH17" s="127"/>
      <c r="AI17" s="131"/>
      <c r="AJ17" s="127"/>
      <c r="AK17" s="127"/>
      <c r="AL17" s="131"/>
      <c r="AM17" s="127"/>
      <c r="AN17" s="127"/>
      <c r="AO17" s="131"/>
    </row>
    <row r="18" spans="1:41" s="133" customFormat="1" ht="24.95" customHeight="1" x14ac:dyDescent="0.25">
      <c r="A18" s="125">
        <v>15</v>
      </c>
      <c r="B18" s="126" t="s">
        <v>984</v>
      </c>
      <c r="C18" s="125" t="s">
        <v>835</v>
      </c>
      <c r="D18" s="125" t="s">
        <v>844</v>
      </c>
      <c r="E18" s="125" t="s">
        <v>837</v>
      </c>
      <c r="F18" s="127">
        <v>10</v>
      </c>
      <c r="G18" s="125"/>
      <c r="H18" s="125"/>
      <c r="I18" s="128"/>
      <c r="J18" s="128"/>
      <c r="K18" s="129">
        <v>40000</v>
      </c>
      <c r="L18" s="130"/>
      <c r="M18" s="127"/>
      <c r="N18" s="131"/>
      <c r="O18" s="132"/>
      <c r="P18" s="127"/>
      <c r="Q18" s="131"/>
      <c r="R18" s="127"/>
      <c r="S18" s="127"/>
      <c r="T18" s="131"/>
      <c r="U18" s="127"/>
      <c r="V18" s="127"/>
      <c r="W18" s="131"/>
      <c r="X18" s="127"/>
      <c r="Y18" s="127"/>
      <c r="Z18" s="131"/>
      <c r="AA18" s="130"/>
      <c r="AB18" s="127"/>
      <c r="AC18" s="131"/>
      <c r="AD18" s="132"/>
      <c r="AE18" s="127"/>
      <c r="AF18" s="131"/>
      <c r="AG18" s="127"/>
      <c r="AH18" s="127"/>
      <c r="AI18" s="131"/>
      <c r="AJ18" s="127"/>
      <c r="AK18" s="127"/>
      <c r="AL18" s="131"/>
      <c r="AM18" s="127"/>
      <c r="AN18" s="127"/>
      <c r="AO18" s="131"/>
    </row>
    <row r="19" spans="1:41" s="133" customFormat="1" ht="24.95" customHeight="1" x14ac:dyDescent="0.25">
      <c r="A19" s="125">
        <v>17</v>
      </c>
      <c r="B19" s="126" t="s">
        <v>869</v>
      </c>
      <c r="C19" s="125" t="s">
        <v>835</v>
      </c>
      <c r="D19" s="125" t="s">
        <v>460</v>
      </c>
      <c r="E19" s="125" t="s">
        <v>837</v>
      </c>
      <c r="F19" s="127">
        <v>12</v>
      </c>
      <c r="G19" s="125">
        <v>286</v>
      </c>
      <c r="H19" s="125"/>
      <c r="I19" s="128"/>
      <c r="J19" s="128">
        <v>286</v>
      </c>
      <c r="K19" s="129"/>
      <c r="L19" s="130"/>
      <c r="M19" s="127"/>
      <c r="N19" s="131"/>
      <c r="O19" s="132"/>
      <c r="P19" s="127"/>
      <c r="Q19" s="131"/>
      <c r="R19" s="127"/>
      <c r="S19" s="127"/>
      <c r="T19" s="131"/>
      <c r="U19" s="127"/>
      <c r="V19" s="127"/>
      <c r="W19" s="131"/>
      <c r="X19" s="127"/>
      <c r="Y19" s="127"/>
      <c r="Z19" s="131"/>
      <c r="AA19" s="130"/>
      <c r="AB19" s="127"/>
      <c r="AC19" s="131"/>
      <c r="AD19" s="132"/>
      <c r="AE19" s="127"/>
      <c r="AF19" s="131"/>
      <c r="AG19" s="127"/>
      <c r="AH19" s="127"/>
      <c r="AI19" s="131"/>
      <c r="AJ19" s="127"/>
      <c r="AK19" s="127"/>
      <c r="AL19" s="131"/>
      <c r="AM19" s="127"/>
      <c r="AN19" s="127"/>
      <c r="AO19" s="131"/>
    </row>
    <row r="20" spans="1:41" s="133" customFormat="1" ht="24.95" customHeight="1" x14ac:dyDescent="0.25">
      <c r="A20" s="148">
        <v>18</v>
      </c>
      <c r="B20" s="149" t="s">
        <v>865</v>
      </c>
      <c r="C20" s="125" t="s">
        <v>741</v>
      </c>
      <c r="D20" s="125" t="s">
        <v>844</v>
      </c>
      <c r="E20" s="125" t="s">
        <v>864</v>
      </c>
      <c r="F20" s="127">
        <v>17</v>
      </c>
      <c r="G20" s="125">
        <v>0</v>
      </c>
      <c r="H20" s="125">
        <v>0</v>
      </c>
      <c r="I20" s="128">
        <v>0</v>
      </c>
      <c r="J20" s="128">
        <v>0</v>
      </c>
      <c r="K20" s="129"/>
      <c r="L20" s="130"/>
      <c r="M20" s="127"/>
      <c r="N20" s="131"/>
      <c r="O20" s="132">
        <v>10</v>
      </c>
      <c r="P20" s="127"/>
      <c r="Q20" s="131"/>
      <c r="R20" s="127">
        <v>10</v>
      </c>
      <c r="S20" s="127"/>
      <c r="T20" s="131"/>
      <c r="U20" s="127"/>
      <c r="V20" s="127"/>
      <c r="W20" s="131"/>
      <c r="X20" s="127"/>
      <c r="Y20" s="127"/>
      <c r="Z20" s="131"/>
      <c r="AA20" s="130"/>
      <c r="AB20" s="127"/>
      <c r="AC20" s="131"/>
      <c r="AD20" s="132"/>
      <c r="AE20" s="127"/>
      <c r="AF20" s="131"/>
      <c r="AG20" s="127"/>
      <c r="AH20" s="127"/>
      <c r="AI20" s="131"/>
      <c r="AJ20" s="127"/>
      <c r="AK20" s="127"/>
      <c r="AL20" s="131"/>
      <c r="AM20" s="127"/>
      <c r="AN20" s="127"/>
      <c r="AO20" s="131"/>
    </row>
    <row r="21" spans="1:41" s="133" customFormat="1" ht="24.95" customHeight="1" x14ac:dyDescent="0.25">
      <c r="A21" s="125">
        <v>20</v>
      </c>
      <c r="B21" s="126" t="s">
        <v>872</v>
      </c>
      <c r="C21" s="125" t="s">
        <v>741</v>
      </c>
      <c r="D21" s="125" t="s">
        <v>844</v>
      </c>
      <c r="E21" s="125" t="s">
        <v>864</v>
      </c>
      <c r="F21" s="127">
        <v>13</v>
      </c>
      <c r="G21" s="125">
        <v>0</v>
      </c>
      <c r="H21" s="125">
        <v>0</v>
      </c>
      <c r="I21" s="128">
        <v>0</v>
      </c>
      <c r="J21" s="128">
        <v>0</v>
      </c>
      <c r="K21" s="129"/>
      <c r="L21" s="130"/>
      <c r="M21" s="127"/>
      <c r="N21" s="131"/>
      <c r="O21" s="132"/>
      <c r="P21" s="127"/>
      <c r="Q21" s="131"/>
      <c r="R21" s="127"/>
      <c r="S21" s="127"/>
      <c r="T21" s="131"/>
      <c r="U21" s="127"/>
      <c r="V21" s="127"/>
      <c r="W21" s="131"/>
      <c r="X21" s="127"/>
      <c r="Y21" s="127"/>
      <c r="Z21" s="131"/>
      <c r="AA21" s="130"/>
      <c r="AB21" s="127"/>
      <c r="AC21" s="131"/>
      <c r="AD21" s="132"/>
      <c r="AE21" s="127"/>
      <c r="AF21" s="131"/>
      <c r="AG21" s="127"/>
      <c r="AH21" s="127"/>
      <c r="AI21" s="131"/>
      <c r="AJ21" s="127"/>
      <c r="AK21" s="127"/>
      <c r="AL21" s="131"/>
      <c r="AM21" s="127"/>
      <c r="AN21" s="127"/>
      <c r="AO21" s="131"/>
    </row>
    <row r="22" spans="1:41" s="133" customFormat="1" ht="24.95" customHeight="1" x14ac:dyDescent="0.25">
      <c r="A22" s="125">
        <v>21</v>
      </c>
      <c r="B22" s="126" t="s">
        <v>859</v>
      </c>
      <c r="C22" s="125" t="s">
        <v>835</v>
      </c>
      <c r="D22" s="125" t="s">
        <v>844</v>
      </c>
      <c r="E22" s="125" t="s">
        <v>837</v>
      </c>
      <c r="F22" s="127">
        <v>12</v>
      </c>
      <c r="G22" s="125"/>
      <c r="H22" s="125"/>
      <c r="I22" s="128">
        <v>285</v>
      </c>
      <c r="J22" s="128">
        <v>285</v>
      </c>
      <c r="K22" s="134">
        <v>15000</v>
      </c>
      <c r="L22" s="130"/>
      <c r="M22" s="127"/>
      <c r="N22" s="131"/>
      <c r="O22" s="127"/>
      <c r="P22" s="127"/>
      <c r="Q22" s="131"/>
      <c r="R22" s="135"/>
      <c r="S22" s="127"/>
      <c r="T22" s="131"/>
      <c r="U22" s="127"/>
      <c r="V22" s="127"/>
      <c r="W22" s="131"/>
      <c r="X22" s="127"/>
      <c r="Y22" s="127"/>
      <c r="Z22" s="131"/>
      <c r="AA22" s="130"/>
      <c r="AB22" s="127"/>
      <c r="AC22" s="131"/>
      <c r="AD22" s="136"/>
      <c r="AE22" s="127"/>
      <c r="AF22" s="131"/>
      <c r="AG22" s="127"/>
      <c r="AH22" s="127"/>
      <c r="AI22" s="131"/>
      <c r="AJ22" s="127"/>
      <c r="AK22" s="127"/>
      <c r="AL22" s="131"/>
      <c r="AM22" s="127"/>
      <c r="AN22" s="127"/>
      <c r="AO22" s="131"/>
    </row>
    <row r="23" spans="1:41" s="133" customFormat="1" ht="24.95" customHeight="1" x14ac:dyDescent="0.25">
      <c r="A23" s="125">
        <v>23</v>
      </c>
      <c r="B23" s="126" t="s">
        <v>583</v>
      </c>
      <c r="C23" s="125"/>
      <c r="D23" s="125" t="s">
        <v>844</v>
      </c>
      <c r="E23" s="125" t="s">
        <v>864</v>
      </c>
      <c r="F23" s="127">
        <v>6</v>
      </c>
      <c r="G23" s="125"/>
      <c r="H23" s="125"/>
      <c r="I23" s="128"/>
      <c r="J23" s="128"/>
      <c r="K23" s="134">
        <v>25000</v>
      </c>
      <c r="L23" s="130"/>
      <c r="M23" s="127"/>
      <c r="N23" s="131"/>
      <c r="O23" s="127"/>
      <c r="P23" s="127"/>
      <c r="Q23" s="131"/>
      <c r="R23" s="135"/>
      <c r="S23" s="127"/>
      <c r="T23" s="131"/>
      <c r="U23" s="127"/>
      <c r="V23" s="127"/>
      <c r="W23" s="131"/>
      <c r="X23" s="127"/>
      <c r="Y23" s="127"/>
      <c r="Z23" s="131"/>
      <c r="AA23" s="130"/>
      <c r="AB23" s="127"/>
      <c r="AC23" s="131"/>
      <c r="AD23" s="136"/>
      <c r="AE23" s="127"/>
      <c r="AF23" s="131"/>
      <c r="AG23" s="127"/>
      <c r="AH23" s="127"/>
      <c r="AI23" s="131"/>
      <c r="AJ23" s="127"/>
      <c r="AK23" s="127"/>
      <c r="AL23" s="131"/>
      <c r="AM23" s="127"/>
      <c r="AN23" s="127"/>
      <c r="AO23" s="131"/>
    </row>
    <row r="24" spans="1:41" s="133" customFormat="1" ht="24.95" customHeight="1" x14ac:dyDescent="0.25">
      <c r="A24" s="139">
        <v>24</v>
      </c>
      <c r="B24" s="126" t="s">
        <v>862</v>
      </c>
      <c r="C24" s="125" t="s">
        <v>835</v>
      </c>
      <c r="D24" s="125" t="s">
        <v>841</v>
      </c>
      <c r="E24" s="125" t="s">
        <v>857</v>
      </c>
      <c r="F24" s="127">
        <v>48</v>
      </c>
      <c r="G24" s="125"/>
      <c r="H24" s="125"/>
      <c r="I24" s="128"/>
      <c r="J24" s="128"/>
      <c r="K24" s="129"/>
      <c r="L24" s="130"/>
      <c r="M24" s="127"/>
      <c r="N24" s="131"/>
      <c r="O24" s="132"/>
      <c r="P24" s="127"/>
      <c r="Q24" s="131"/>
      <c r="R24" s="127"/>
      <c r="S24" s="127"/>
      <c r="T24" s="131"/>
      <c r="U24" s="127"/>
      <c r="V24" s="127"/>
      <c r="W24" s="131"/>
      <c r="X24" s="127"/>
      <c r="Y24" s="127"/>
      <c r="Z24" s="131"/>
      <c r="AA24" s="130"/>
      <c r="AB24" s="127"/>
      <c r="AC24" s="131"/>
      <c r="AD24" s="132"/>
      <c r="AE24" s="127"/>
      <c r="AF24" s="131"/>
      <c r="AG24" s="127"/>
      <c r="AH24" s="127"/>
      <c r="AI24" s="131"/>
      <c r="AJ24" s="127"/>
      <c r="AK24" s="127"/>
      <c r="AL24" s="131"/>
      <c r="AM24" s="127"/>
      <c r="AN24" s="127"/>
      <c r="AO24" s="131"/>
    </row>
    <row r="25" spans="1:41" s="133" customFormat="1" ht="24.95" customHeight="1" x14ac:dyDescent="0.25">
      <c r="A25" s="139">
        <v>26</v>
      </c>
      <c r="B25" s="126" t="s">
        <v>873</v>
      </c>
      <c r="C25" s="125" t="s">
        <v>741</v>
      </c>
      <c r="D25" s="125" t="s">
        <v>844</v>
      </c>
      <c r="E25" s="125" t="s">
        <v>864</v>
      </c>
      <c r="F25" s="127">
        <v>8</v>
      </c>
      <c r="G25" s="125"/>
      <c r="H25" s="125"/>
      <c r="I25" s="128"/>
      <c r="J25" s="128"/>
      <c r="K25" s="129">
        <v>60000</v>
      </c>
      <c r="L25" s="130"/>
      <c r="M25" s="127"/>
      <c r="N25" s="131"/>
      <c r="O25" s="132"/>
      <c r="P25" s="127"/>
      <c r="Q25" s="131"/>
      <c r="R25" s="127"/>
      <c r="S25" s="127"/>
      <c r="T25" s="131"/>
      <c r="U25" s="127"/>
      <c r="V25" s="127"/>
      <c r="W25" s="131"/>
      <c r="X25" s="127"/>
      <c r="Y25" s="127"/>
      <c r="Z25" s="131"/>
      <c r="AA25" s="130"/>
      <c r="AB25" s="127"/>
      <c r="AC25" s="131"/>
      <c r="AD25" s="132"/>
      <c r="AE25" s="127"/>
      <c r="AF25" s="131"/>
      <c r="AG25" s="127"/>
      <c r="AH25" s="127"/>
      <c r="AI25" s="131"/>
      <c r="AJ25" s="127"/>
      <c r="AK25" s="127"/>
      <c r="AL25" s="131"/>
      <c r="AM25" s="127"/>
      <c r="AN25" s="127"/>
      <c r="AO25" s="131"/>
    </row>
    <row r="26" spans="1:41" s="133" customFormat="1" ht="24.95" customHeight="1" x14ac:dyDescent="0.25">
      <c r="A26" s="125">
        <v>29</v>
      </c>
      <c r="B26" s="126" t="s">
        <v>759</v>
      </c>
      <c r="C26" s="125" t="s">
        <v>836</v>
      </c>
      <c r="D26" s="125" t="s">
        <v>843</v>
      </c>
      <c r="E26" s="125" t="s">
        <v>837</v>
      </c>
      <c r="F26" s="127">
        <v>11</v>
      </c>
      <c r="G26" s="125">
        <v>11</v>
      </c>
      <c r="H26" s="125">
        <v>0</v>
      </c>
      <c r="I26" s="128">
        <v>0</v>
      </c>
      <c r="J26" s="128">
        <v>11</v>
      </c>
      <c r="K26" s="134"/>
      <c r="L26" s="130"/>
      <c r="M26" s="127"/>
      <c r="N26" s="131"/>
      <c r="O26" s="136"/>
      <c r="P26" s="127"/>
      <c r="Q26" s="131"/>
      <c r="R26" s="127"/>
      <c r="S26" s="127"/>
      <c r="T26" s="131"/>
      <c r="U26" s="127">
        <v>11</v>
      </c>
      <c r="V26" s="127"/>
      <c r="W26" s="131"/>
      <c r="X26" s="127"/>
      <c r="Y26" s="127"/>
      <c r="Z26" s="131"/>
      <c r="AA26" s="130"/>
      <c r="AB26" s="127"/>
      <c r="AC26" s="131"/>
      <c r="AD26" s="136"/>
      <c r="AE26" s="127"/>
      <c r="AF26" s="131"/>
      <c r="AG26" s="127"/>
      <c r="AH26" s="127"/>
      <c r="AI26" s="131"/>
      <c r="AJ26" s="127"/>
      <c r="AK26" s="127"/>
      <c r="AL26" s="131"/>
      <c r="AM26" s="127"/>
      <c r="AN26" s="127"/>
      <c r="AO26" s="131"/>
    </row>
    <row r="27" spans="1:41" s="133" customFormat="1" ht="24.95" customHeight="1" x14ac:dyDescent="0.25">
      <c r="A27" s="125">
        <v>31</v>
      </c>
      <c r="B27" s="126" t="s">
        <v>807</v>
      </c>
      <c r="C27" s="125" t="s">
        <v>835</v>
      </c>
      <c r="D27" s="125" t="s">
        <v>841</v>
      </c>
      <c r="E27" s="125" t="s">
        <v>857</v>
      </c>
      <c r="F27" s="127">
        <v>90</v>
      </c>
      <c r="G27" s="125"/>
      <c r="H27" s="125"/>
      <c r="I27" s="128">
        <v>1000</v>
      </c>
      <c r="J27" s="128">
        <v>1000</v>
      </c>
      <c r="K27" s="129">
        <v>1000000</v>
      </c>
      <c r="L27" s="130"/>
      <c r="M27" s="127"/>
      <c r="N27" s="131"/>
      <c r="O27" s="132"/>
      <c r="P27" s="127"/>
      <c r="Q27" s="131"/>
      <c r="R27" s="127"/>
      <c r="S27" s="127"/>
      <c r="T27" s="131"/>
      <c r="U27" s="127"/>
      <c r="V27" s="127"/>
      <c r="W27" s="131"/>
      <c r="X27" s="127"/>
      <c r="Y27" s="127"/>
      <c r="Z27" s="131"/>
      <c r="AA27" s="130"/>
      <c r="AB27" s="127"/>
      <c r="AC27" s="131"/>
      <c r="AD27" s="132"/>
      <c r="AE27" s="127"/>
      <c r="AF27" s="131"/>
      <c r="AG27" s="127"/>
      <c r="AH27" s="127"/>
      <c r="AI27" s="131"/>
      <c r="AJ27" s="127"/>
      <c r="AK27" s="127"/>
      <c r="AL27" s="131"/>
      <c r="AM27" s="127"/>
      <c r="AN27" s="127"/>
      <c r="AO27" s="131"/>
    </row>
    <row r="28" spans="1:41" s="133" customFormat="1" ht="24.95" customHeight="1" x14ac:dyDescent="0.25">
      <c r="A28" s="125">
        <v>32</v>
      </c>
      <c r="B28" s="126" t="s">
        <v>985</v>
      </c>
      <c r="C28" s="125" t="s">
        <v>835</v>
      </c>
      <c r="D28" s="125" t="s">
        <v>841</v>
      </c>
      <c r="E28" s="125" t="s">
        <v>857</v>
      </c>
      <c r="F28" s="127">
        <v>310</v>
      </c>
      <c r="G28" s="125">
        <v>800</v>
      </c>
      <c r="H28" s="125"/>
      <c r="I28" s="128">
        <v>1850</v>
      </c>
      <c r="J28" s="128">
        <v>2650</v>
      </c>
      <c r="K28" s="134">
        <v>1000000</v>
      </c>
      <c r="L28" s="130"/>
      <c r="M28" s="127"/>
      <c r="N28" s="131"/>
      <c r="O28" s="127"/>
      <c r="P28" s="127"/>
      <c r="Q28" s="131"/>
      <c r="R28" s="135"/>
      <c r="S28" s="127"/>
      <c r="T28" s="131"/>
      <c r="U28" s="127"/>
      <c r="V28" s="127"/>
      <c r="W28" s="131"/>
      <c r="X28" s="127"/>
      <c r="Y28" s="127"/>
      <c r="Z28" s="131"/>
      <c r="AA28" s="130"/>
      <c r="AB28" s="127"/>
      <c r="AC28" s="131"/>
      <c r="AD28" s="136"/>
      <c r="AE28" s="127"/>
      <c r="AF28" s="131"/>
      <c r="AG28" s="127"/>
      <c r="AH28" s="127"/>
      <c r="AI28" s="131"/>
      <c r="AJ28" s="127"/>
      <c r="AK28" s="127"/>
      <c r="AL28" s="131"/>
      <c r="AM28" s="127"/>
      <c r="AN28" s="127"/>
      <c r="AO28" s="131"/>
    </row>
    <row r="29" spans="1:41" s="133" customFormat="1" ht="24.95" customHeight="1" x14ac:dyDescent="0.25">
      <c r="A29" s="125">
        <v>33</v>
      </c>
      <c r="B29" s="126" t="s">
        <v>758</v>
      </c>
      <c r="C29" s="125" t="s">
        <v>836</v>
      </c>
      <c r="D29" s="125" t="s">
        <v>841</v>
      </c>
      <c r="E29" s="125" t="s">
        <v>837</v>
      </c>
      <c r="F29" s="127">
        <v>30</v>
      </c>
      <c r="G29" s="125">
        <v>119</v>
      </c>
      <c r="H29" s="125"/>
      <c r="I29" s="128"/>
      <c r="J29" s="128">
        <v>119</v>
      </c>
      <c r="K29" s="134"/>
      <c r="L29" s="130"/>
      <c r="M29" s="127"/>
      <c r="N29" s="131"/>
      <c r="O29" s="136"/>
      <c r="P29" s="127"/>
      <c r="Q29" s="131"/>
      <c r="R29" s="127"/>
      <c r="S29" s="127"/>
      <c r="T29" s="131"/>
      <c r="U29" s="127"/>
      <c r="V29" s="127"/>
      <c r="W29" s="131"/>
      <c r="X29" s="127"/>
      <c r="Y29" s="127"/>
      <c r="Z29" s="131"/>
      <c r="AA29" s="130"/>
      <c r="AB29" s="127"/>
      <c r="AC29" s="131"/>
      <c r="AD29" s="136"/>
      <c r="AE29" s="127"/>
      <c r="AF29" s="131"/>
      <c r="AG29" s="127"/>
      <c r="AH29" s="127"/>
      <c r="AI29" s="131"/>
      <c r="AJ29" s="127"/>
      <c r="AK29" s="127"/>
      <c r="AL29" s="131"/>
      <c r="AM29" s="127"/>
      <c r="AN29" s="127"/>
      <c r="AO29" s="131"/>
    </row>
    <row r="30" spans="1:41" s="133" customFormat="1" ht="24.95" customHeight="1" x14ac:dyDescent="0.25">
      <c r="A30" s="139">
        <v>33</v>
      </c>
      <c r="B30" s="126" t="s">
        <v>804</v>
      </c>
      <c r="C30" s="125" t="s">
        <v>836</v>
      </c>
      <c r="D30" s="125" t="s">
        <v>841</v>
      </c>
      <c r="E30" s="125" t="s">
        <v>837</v>
      </c>
      <c r="F30" s="127">
        <v>40</v>
      </c>
      <c r="G30" s="125">
        <v>200</v>
      </c>
      <c r="H30" s="125"/>
      <c r="I30" s="128"/>
      <c r="J30" s="128">
        <v>200</v>
      </c>
      <c r="K30" s="129"/>
      <c r="L30" s="130"/>
      <c r="M30" s="127"/>
      <c r="N30" s="131"/>
      <c r="O30" s="132"/>
      <c r="P30" s="127"/>
      <c r="Q30" s="131"/>
      <c r="R30" s="127"/>
      <c r="S30" s="127"/>
      <c r="T30" s="131"/>
      <c r="U30" s="127"/>
      <c r="V30" s="127"/>
      <c r="W30" s="131"/>
      <c r="X30" s="127"/>
      <c r="Y30" s="127"/>
      <c r="Z30" s="131"/>
      <c r="AA30" s="130"/>
      <c r="AB30" s="127"/>
      <c r="AC30" s="131"/>
      <c r="AD30" s="132"/>
      <c r="AE30" s="127"/>
      <c r="AF30" s="131"/>
      <c r="AG30" s="127"/>
      <c r="AH30" s="127"/>
      <c r="AI30" s="131"/>
      <c r="AJ30" s="127"/>
      <c r="AK30" s="127"/>
      <c r="AL30" s="131"/>
      <c r="AM30" s="127"/>
      <c r="AN30" s="127"/>
      <c r="AO30" s="131"/>
    </row>
    <row r="31" spans="1:41" s="133" customFormat="1" ht="24.95" customHeight="1" x14ac:dyDescent="0.25">
      <c r="A31" s="125">
        <v>34</v>
      </c>
      <c r="B31" s="126" t="s">
        <v>842</v>
      </c>
      <c r="C31" s="125" t="s">
        <v>836</v>
      </c>
      <c r="D31" s="125" t="s">
        <v>843</v>
      </c>
      <c r="E31" s="125" t="s">
        <v>837</v>
      </c>
      <c r="F31" s="127">
        <v>13</v>
      </c>
      <c r="G31" s="125"/>
      <c r="H31" s="125">
        <v>150</v>
      </c>
      <c r="I31" s="128"/>
      <c r="J31" s="128">
        <v>150</v>
      </c>
      <c r="K31" s="129"/>
      <c r="L31" s="130"/>
      <c r="M31" s="127"/>
      <c r="N31" s="131"/>
      <c r="O31" s="127"/>
      <c r="P31" s="127"/>
      <c r="Q31" s="131"/>
      <c r="R31" s="127"/>
      <c r="S31" s="127">
        <v>50</v>
      </c>
      <c r="T31" s="131"/>
      <c r="U31" s="127"/>
      <c r="V31" s="127">
        <v>50</v>
      </c>
      <c r="W31" s="131"/>
      <c r="X31" s="127"/>
      <c r="Y31" s="127">
        <v>50</v>
      </c>
      <c r="Z31" s="131"/>
      <c r="AA31" s="130"/>
      <c r="AB31" s="127"/>
      <c r="AC31" s="131"/>
      <c r="AD31" s="127"/>
      <c r="AE31" s="127"/>
      <c r="AF31" s="131"/>
      <c r="AG31" s="127"/>
      <c r="AH31" s="127"/>
      <c r="AI31" s="131"/>
      <c r="AJ31" s="127"/>
      <c r="AK31" s="127"/>
      <c r="AL31" s="131"/>
      <c r="AM31" s="127"/>
      <c r="AN31" s="127"/>
      <c r="AO31" s="131"/>
    </row>
    <row r="32" spans="1:41" s="133" customFormat="1" ht="24.95" customHeight="1" x14ac:dyDescent="0.25">
      <c r="A32" s="125">
        <v>35</v>
      </c>
      <c r="B32" s="126" t="s">
        <v>595</v>
      </c>
      <c r="C32" s="125" t="s">
        <v>836</v>
      </c>
      <c r="D32" s="125" t="s">
        <v>460</v>
      </c>
      <c r="E32" s="125" t="s">
        <v>857</v>
      </c>
      <c r="F32" s="127">
        <v>10</v>
      </c>
      <c r="G32" s="125">
        <v>0</v>
      </c>
      <c r="H32" s="125">
        <v>0</v>
      </c>
      <c r="I32" s="128">
        <v>0</v>
      </c>
      <c r="J32" s="128">
        <v>0</v>
      </c>
      <c r="K32" s="134">
        <v>77000</v>
      </c>
      <c r="L32" s="130"/>
      <c r="M32" s="127"/>
      <c r="N32" s="131"/>
      <c r="O32" s="127"/>
      <c r="P32" s="127"/>
      <c r="Q32" s="131"/>
      <c r="R32" s="135"/>
      <c r="S32" s="127"/>
      <c r="T32" s="131"/>
      <c r="U32" s="127"/>
      <c r="V32" s="127"/>
      <c r="W32" s="131"/>
      <c r="X32" s="127"/>
      <c r="Y32" s="127"/>
      <c r="Z32" s="131"/>
      <c r="AA32" s="130"/>
      <c r="AB32" s="127"/>
      <c r="AC32" s="131"/>
      <c r="AD32" s="136"/>
      <c r="AE32" s="127"/>
      <c r="AF32" s="131"/>
      <c r="AG32" s="127"/>
      <c r="AH32" s="127"/>
      <c r="AI32" s="131"/>
      <c r="AJ32" s="127"/>
      <c r="AK32" s="127"/>
      <c r="AL32" s="131"/>
      <c r="AM32" s="127"/>
      <c r="AN32" s="127"/>
      <c r="AO32" s="131"/>
    </row>
    <row r="33" spans="1:41" s="133" customFormat="1" ht="24.95" customHeight="1" x14ac:dyDescent="0.25">
      <c r="A33" s="125">
        <v>36</v>
      </c>
      <c r="B33" s="126" t="s">
        <v>504</v>
      </c>
      <c r="C33" s="125" t="s">
        <v>835</v>
      </c>
      <c r="D33" s="125" t="s">
        <v>844</v>
      </c>
      <c r="E33" s="125" t="s">
        <v>837</v>
      </c>
      <c r="F33" s="127">
        <v>24</v>
      </c>
      <c r="G33" s="125">
        <v>81</v>
      </c>
      <c r="H33" s="125">
        <v>0</v>
      </c>
      <c r="I33" s="128">
        <v>0</v>
      </c>
      <c r="J33" s="128">
        <v>81</v>
      </c>
      <c r="K33" s="129"/>
      <c r="L33" s="130"/>
      <c r="M33" s="127"/>
      <c r="N33" s="131"/>
      <c r="O33" s="137">
        <v>51</v>
      </c>
      <c r="P33" s="127"/>
      <c r="Q33" s="131"/>
      <c r="R33" s="127">
        <v>30</v>
      </c>
      <c r="S33" s="127"/>
      <c r="T33" s="131"/>
      <c r="U33" s="127"/>
      <c r="V33" s="127"/>
      <c r="W33" s="131"/>
      <c r="X33" s="127"/>
      <c r="Y33" s="127"/>
      <c r="Z33" s="131"/>
      <c r="AA33" s="130"/>
      <c r="AB33" s="127"/>
      <c r="AC33" s="131"/>
      <c r="AD33" s="132"/>
      <c r="AE33" s="127"/>
      <c r="AF33" s="131"/>
      <c r="AG33" s="127"/>
      <c r="AH33" s="127"/>
      <c r="AI33" s="131"/>
      <c r="AJ33" s="127"/>
      <c r="AK33" s="127"/>
      <c r="AL33" s="131"/>
      <c r="AM33" s="127"/>
      <c r="AN33" s="127"/>
      <c r="AO33" s="131"/>
    </row>
    <row r="34" spans="1:41" s="133" customFormat="1" ht="24.95" customHeight="1" x14ac:dyDescent="0.25">
      <c r="A34" s="125">
        <v>37</v>
      </c>
      <c r="B34" s="126" t="s">
        <v>503</v>
      </c>
      <c r="C34" s="125" t="s">
        <v>835</v>
      </c>
      <c r="D34" s="125" t="s">
        <v>844</v>
      </c>
      <c r="E34" s="125" t="s">
        <v>837</v>
      </c>
      <c r="F34" s="127">
        <v>75</v>
      </c>
      <c r="G34" s="125">
        <v>208</v>
      </c>
      <c r="H34" s="125"/>
      <c r="I34" s="128"/>
      <c r="J34" s="128">
        <v>208</v>
      </c>
      <c r="K34" s="129"/>
      <c r="L34" s="130"/>
      <c r="M34" s="127"/>
      <c r="N34" s="131"/>
      <c r="O34" s="132">
        <v>40</v>
      </c>
      <c r="P34" s="127"/>
      <c r="Q34" s="131"/>
      <c r="R34" s="127">
        <v>60</v>
      </c>
      <c r="S34" s="127"/>
      <c r="T34" s="131"/>
      <c r="U34" s="127">
        <v>60</v>
      </c>
      <c r="V34" s="127"/>
      <c r="W34" s="131"/>
      <c r="X34" s="127">
        <v>48</v>
      </c>
      <c r="Y34" s="127"/>
      <c r="Z34" s="131"/>
      <c r="AA34" s="130"/>
      <c r="AB34" s="127"/>
      <c r="AC34" s="131"/>
      <c r="AD34" s="132"/>
      <c r="AE34" s="127"/>
      <c r="AF34" s="131"/>
      <c r="AG34" s="127"/>
      <c r="AH34" s="127"/>
      <c r="AI34" s="131"/>
      <c r="AJ34" s="127"/>
      <c r="AK34" s="127"/>
      <c r="AL34" s="131"/>
      <c r="AM34" s="127"/>
      <c r="AN34" s="127"/>
      <c r="AO34" s="131"/>
    </row>
    <row r="35" spans="1:41" s="133" customFormat="1" ht="24.95" customHeight="1" x14ac:dyDescent="0.25">
      <c r="A35" s="139">
        <v>39</v>
      </c>
      <c r="B35" s="126" t="s">
        <v>860</v>
      </c>
      <c r="C35" s="125" t="s">
        <v>836</v>
      </c>
      <c r="D35" s="125" t="s">
        <v>841</v>
      </c>
      <c r="E35" s="125" t="s">
        <v>857</v>
      </c>
      <c r="F35" s="127">
        <v>120</v>
      </c>
      <c r="G35" s="125"/>
      <c r="H35" s="125"/>
      <c r="I35" s="128"/>
      <c r="J35" s="128"/>
      <c r="K35" s="129"/>
      <c r="L35" s="130"/>
      <c r="M35" s="127"/>
      <c r="N35" s="131"/>
      <c r="O35" s="132"/>
      <c r="P35" s="127"/>
      <c r="Q35" s="131"/>
      <c r="R35" s="127"/>
      <c r="S35" s="127"/>
      <c r="T35" s="131"/>
      <c r="U35" s="127"/>
      <c r="V35" s="127"/>
      <c r="W35" s="131"/>
      <c r="X35" s="127"/>
      <c r="Y35" s="127"/>
      <c r="Z35" s="131"/>
      <c r="AA35" s="130"/>
      <c r="AB35" s="127"/>
      <c r="AC35" s="131"/>
      <c r="AD35" s="132"/>
      <c r="AE35" s="127"/>
      <c r="AF35" s="131"/>
      <c r="AG35" s="127"/>
      <c r="AH35" s="127"/>
      <c r="AI35" s="131"/>
      <c r="AJ35" s="127"/>
      <c r="AK35" s="127"/>
      <c r="AL35" s="131"/>
      <c r="AM35" s="127"/>
      <c r="AN35" s="127"/>
      <c r="AO35" s="131"/>
    </row>
    <row r="36" spans="1:41" s="133" customFormat="1" ht="24.95" customHeight="1" x14ac:dyDescent="0.25">
      <c r="A36" s="125">
        <v>40</v>
      </c>
      <c r="B36" s="126" t="s">
        <v>986</v>
      </c>
      <c r="C36" s="125" t="s">
        <v>836</v>
      </c>
      <c r="D36" s="125" t="s">
        <v>841</v>
      </c>
      <c r="E36" s="125" t="s">
        <v>857</v>
      </c>
      <c r="F36" s="127">
        <v>125</v>
      </c>
      <c r="G36" s="125"/>
      <c r="H36" s="125"/>
      <c r="I36" s="128"/>
      <c r="J36" s="128"/>
      <c r="K36" s="129">
        <v>20000</v>
      </c>
      <c r="L36" s="130"/>
      <c r="M36" s="127"/>
      <c r="N36" s="131"/>
      <c r="O36" s="132"/>
      <c r="P36" s="127"/>
      <c r="Q36" s="131"/>
      <c r="R36" s="127"/>
      <c r="S36" s="127"/>
      <c r="T36" s="131"/>
      <c r="U36" s="127"/>
      <c r="V36" s="127"/>
      <c r="W36" s="131"/>
      <c r="X36" s="127"/>
      <c r="Y36" s="127"/>
      <c r="Z36" s="131"/>
      <c r="AA36" s="130"/>
      <c r="AB36" s="127"/>
      <c r="AC36" s="131"/>
      <c r="AD36" s="132"/>
      <c r="AE36" s="127"/>
      <c r="AF36" s="131"/>
      <c r="AG36" s="127"/>
      <c r="AH36" s="127"/>
      <c r="AI36" s="131"/>
      <c r="AJ36" s="127"/>
      <c r="AK36" s="127"/>
      <c r="AL36" s="131"/>
      <c r="AM36" s="127"/>
      <c r="AN36" s="127"/>
      <c r="AO36" s="131"/>
    </row>
    <row r="37" spans="1:41" s="133" customFormat="1" ht="24.95" customHeight="1" x14ac:dyDescent="0.25">
      <c r="A37" s="139">
        <v>41</v>
      </c>
      <c r="B37" s="126" t="s">
        <v>874</v>
      </c>
      <c r="C37" s="125" t="s">
        <v>836</v>
      </c>
      <c r="D37" s="125" t="s">
        <v>841</v>
      </c>
      <c r="E37" s="125" t="s">
        <v>837</v>
      </c>
      <c r="F37" s="127">
        <v>450</v>
      </c>
      <c r="G37" s="125"/>
      <c r="H37" s="125"/>
      <c r="I37" s="128"/>
      <c r="J37" s="128"/>
      <c r="K37" s="129">
        <v>50000</v>
      </c>
      <c r="L37" s="130"/>
      <c r="M37" s="127"/>
      <c r="N37" s="131"/>
      <c r="O37" s="132"/>
      <c r="P37" s="127"/>
      <c r="Q37" s="131"/>
      <c r="R37" s="127"/>
      <c r="S37" s="127"/>
      <c r="T37" s="131"/>
      <c r="U37" s="127"/>
      <c r="V37" s="127"/>
      <c r="W37" s="131"/>
      <c r="X37" s="127"/>
      <c r="Y37" s="127"/>
      <c r="Z37" s="131"/>
      <c r="AA37" s="130"/>
      <c r="AB37" s="127"/>
      <c r="AC37" s="131"/>
      <c r="AD37" s="132"/>
      <c r="AE37" s="127"/>
      <c r="AF37" s="131"/>
      <c r="AG37" s="127"/>
      <c r="AH37" s="127"/>
      <c r="AI37" s="131"/>
      <c r="AJ37" s="127"/>
      <c r="AK37" s="127"/>
      <c r="AL37" s="131"/>
      <c r="AM37" s="127"/>
      <c r="AN37" s="127"/>
      <c r="AO37" s="131"/>
    </row>
    <row r="38" spans="1:41" s="133" customFormat="1" ht="24.95" customHeight="1" x14ac:dyDescent="0.25">
      <c r="A38" s="139">
        <v>42</v>
      </c>
      <c r="B38" s="126" t="s">
        <v>805</v>
      </c>
      <c r="C38" s="125" t="s">
        <v>836</v>
      </c>
      <c r="D38" s="125" t="s">
        <v>841</v>
      </c>
      <c r="E38" s="125" t="s">
        <v>857</v>
      </c>
      <c r="F38" s="127">
        <v>165</v>
      </c>
      <c r="G38" s="125"/>
      <c r="H38" s="125"/>
      <c r="I38" s="128"/>
      <c r="J38" s="128"/>
      <c r="K38" s="129"/>
      <c r="L38" s="130"/>
      <c r="M38" s="127"/>
      <c r="N38" s="131"/>
      <c r="O38" s="132"/>
      <c r="P38" s="127"/>
      <c r="Q38" s="131"/>
      <c r="R38" s="127"/>
      <c r="S38" s="127"/>
      <c r="T38" s="131"/>
      <c r="U38" s="127"/>
      <c r="V38" s="127"/>
      <c r="W38" s="131"/>
      <c r="X38" s="127"/>
      <c r="Y38" s="127"/>
      <c r="Z38" s="131"/>
      <c r="AA38" s="130"/>
      <c r="AB38" s="127"/>
      <c r="AC38" s="131"/>
      <c r="AD38" s="132"/>
      <c r="AE38" s="127"/>
      <c r="AF38" s="131"/>
      <c r="AG38" s="127"/>
      <c r="AH38" s="127"/>
      <c r="AI38" s="131"/>
      <c r="AJ38" s="127"/>
      <c r="AK38" s="127"/>
      <c r="AL38" s="131"/>
      <c r="AM38" s="127"/>
      <c r="AN38" s="127"/>
      <c r="AO38" s="131"/>
    </row>
    <row r="39" spans="1:41" s="133" customFormat="1" ht="24.95" customHeight="1" x14ac:dyDescent="0.25">
      <c r="A39" s="139">
        <v>43</v>
      </c>
      <c r="B39" s="126" t="s">
        <v>875</v>
      </c>
      <c r="C39" s="125" t="s">
        <v>836</v>
      </c>
      <c r="D39" s="125" t="s">
        <v>843</v>
      </c>
      <c r="E39" s="125" t="s">
        <v>857</v>
      </c>
      <c r="F39" s="127">
        <v>63</v>
      </c>
      <c r="G39" s="125">
        <v>0</v>
      </c>
      <c r="H39" s="125">
        <v>0</v>
      </c>
      <c r="I39" s="128">
        <v>0</v>
      </c>
      <c r="J39" s="128">
        <v>0</v>
      </c>
      <c r="K39" s="129">
        <v>150000</v>
      </c>
      <c r="L39" s="130"/>
      <c r="M39" s="127"/>
      <c r="N39" s="131"/>
      <c r="O39" s="132"/>
      <c r="P39" s="127"/>
      <c r="Q39" s="131"/>
      <c r="R39" s="127"/>
      <c r="S39" s="127"/>
      <c r="T39" s="131"/>
      <c r="U39" s="127"/>
      <c r="V39" s="127"/>
      <c r="W39" s="131"/>
      <c r="X39" s="127"/>
      <c r="Y39" s="127"/>
      <c r="Z39" s="131"/>
      <c r="AA39" s="130"/>
      <c r="AB39" s="127"/>
      <c r="AC39" s="131"/>
      <c r="AD39" s="132"/>
      <c r="AE39" s="127"/>
      <c r="AF39" s="131"/>
      <c r="AG39" s="127"/>
      <c r="AH39" s="127"/>
      <c r="AI39" s="131"/>
      <c r="AJ39" s="127"/>
      <c r="AK39" s="127"/>
      <c r="AL39" s="131"/>
      <c r="AM39" s="127"/>
      <c r="AN39" s="127"/>
      <c r="AO39" s="131"/>
    </row>
    <row r="40" spans="1:41" s="133" customFormat="1" ht="24.95" customHeight="1" x14ac:dyDescent="0.25">
      <c r="A40" s="125">
        <v>44</v>
      </c>
      <c r="B40" s="126" t="s">
        <v>839</v>
      </c>
      <c r="C40" s="125" t="s">
        <v>836</v>
      </c>
      <c r="D40" s="125" t="s">
        <v>841</v>
      </c>
      <c r="E40" s="125" t="s">
        <v>837</v>
      </c>
      <c r="F40" s="127">
        <v>221</v>
      </c>
      <c r="G40" s="125">
        <v>196</v>
      </c>
      <c r="H40" s="125"/>
      <c r="I40" s="128">
        <v>1008</v>
      </c>
      <c r="J40" s="128">
        <v>1204</v>
      </c>
      <c r="K40" s="134">
        <v>1000000</v>
      </c>
      <c r="L40" s="130"/>
      <c r="M40" s="127"/>
      <c r="N40" s="131"/>
      <c r="O40" s="136"/>
      <c r="P40" s="127"/>
      <c r="Q40" s="131"/>
      <c r="R40" s="127"/>
      <c r="S40" s="127"/>
      <c r="T40" s="131"/>
      <c r="U40" s="127"/>
      <c r="V40" s="127"/>
      <c r="W40" s="131"/>
      <c r="X40" s="127"/>
      <c r="Y40" s="127"/>
      <c r="Z40" s="131"/>
      <c r="AA40" s="130"/>
      <c r="AB40" s="127"/>
      <c r="AC40" s="131"/>
      <c r="AD40" s="136"/>
      <c r="AE40" s="127"/>
      <c r="AF40" s="131"/>
      <c r="AG40" s="127"/>
      <c r="AH40" s="127"/>
      <c r="AI40" s="131"/>
      <c r="AJ40" s="127"/>
      <c r="AK40" s="127"/>
      <c r="AL40" s="131"/>
      <c r="AM40" s="127"/>
      <c r="AN40" s="127"/>
      <c r="AO40" s="131"/>
    </row>
    <row r="41" spans="1:41" s="133" customFormat="1" ht="24.95" customHeight="1" x14ac:dyDescent="0.25">
      <c r="A41" s="140">
        <v>45</v>
      </c>
      <c r="B41" s="126" t="s">
        <v>871</v>
      </c>
      <c r="C41" s="125"/>
      <c r="D41" s="125" t="s">
        <v>843</v>
      </c>
      <c r="E41" s="125" t="s">
        <v>864</v>
      </c>
      <c r="F41" s="127">
        <v>50</v>
      </c>
      <c r="G41" s="125">
        <v>0</v>
      </c>
      <c r="H41" s="125">
        <v>0</v>
      </c>
      <c r="I41" s="128">
        <v>0</v>
      </c>
      <c r="J41" s="128">
        <v>0</v>
      </c>
      <c r="K41" s="134"/>
      <c r="L41" s="130"/>
      <c r="M41" s="127"/>
      <c r="N41" s="131"/>
      <c r="O41" s="136"/>
      <c r="P41" s="127"/>
      <c r="Q41" s="131"/>
      <c r="R41" s="127"/>
      <c r="S41" s="127"/>
      <c r="T41" s="131"/>
      <c r="U41" s="127"/>
      <c r="V41" s="127"/>
      <c r="W41" s="131"/>
      <c r="X41" s="127"/>
      <c r="Y41" s="127"/>
      <c r="Z41" s="131"/>
      <c r="AA41" s="130"/>
      <c r="AB41" s="127"/>
      <c r="AC41" s="131"/>
      <c r="AD41" s="136"/>
      <c r="AE41" s="127"/>
      <c r="AF41" s="131"/>
      <c r="AG41" s="127"/>
      <c r="AH41" s="127"/>
      <c r="AI41" s="131"/>
      <c r="AJ41" s="127"/>
      <c r="AK41" s="127"/>
      <c r="AL41" s="131"/>
      <c r="AM41" s="127"/>
      <c r="AN41" s="127"/>
      <c r="AO41" s="131"/>
    </row>
    <row r="42" spans="1:41" s="133" customFormat="1" ht="24.95" customHeight="1" x14ac:dyDescent="0.25">
      <c r="A42" s="138">
        <v>46</v>
      </c>
      <c r="B42" s="126" t="s">
        <v>867</v>
      </c>
      <c r="C42" s="125" t="s">
        <v>836</v>
      </c>
      <c r="D42" s="125" t="s">
        <v>841</v>
      </c>
      <c r="E42" s="125" t="s">
        <v>837</v>
      </c>
      <c r="F42" s="127">
        <v>116</v>
      </c>
      <c r="G42" s="125">
        <v>0</v>
      </c>
      <c r="H42" s="125">
        <v>0</v>
      </c>
      <c r="I42" s="128">
        <v>0</v>
      </c>
      <c r="J42" s="128">
        <v>0</v>
      </c>
      <c r="K42" s="129"/>
      <c r="L42" s="130"/>
      <c r="M42" s="127"/>
      <c r="N42" s="131"/>
      <c r="O42" s="132"/>
      <c r="P42" s="127"/>
      <c r="Q42" s="131"/>
      <c r="R42" s="127"/>
      <c r="S42" s="127"/>
      <c r="T42" s="131"/>
      <c r="U42" s="127"/>
      <c r="V42" s="127"/>
      <c r="W42" s="131"/>
      <c r="X42" s="127"/>
      <c r="Y42" s="127"/>
      <c r="Z42" s="131"/>
      <c r="AA42" s="130"/>
      <c r="AB42" s="127"/>
      <c r="AC42" s="131"/>
      <c r="AD42" s="132"/>
      <c r="AE42" s="127"/>
      <c r="AF42" s="131"/>
      <c r="AG42" s="127"/>
      <c r="AH42" s="127"/>
      <c r="AI42" s="131"/>
      <c r="AJ42" s="127"/>
      <c r="AK42" s="127"/>
      <c r="AL42" s="131"/>
      <c r="AM42" s="127"/>
      <c r="AN42" s="127"/>
      <c r="AO42" s="131"/>
    </row>
    <row r="43" spans="1:41" s="133" customFormat="1" ht="24.95" customHeight="1" x14ac:dyDescent="0.25">
      <c r="A43" s="138">
        <v>47</v>
      </c>
      <c r="B43" s="126" t="s">
        <v>747</v>
      </c>
      <c r="C43" s="125" t="s">
        <v>836</v>
      </c>
      <c r="D43" s="125" t="s">
        <v>841</v>
      </c>
      <c r="E43" s="125" t="s">
        <v>837</v>
      </c>
      <c r="F43" s="127"/>
      <c r="G43" s="125"/>
      <c r="H43" s="125">
        <v>250</v>
      </c>
      <c r="I43" s="128"/>
      <c r="J43" s="128">
        <v>250</v>
      </c>
      <c r="K43" s="129">
        <v>200000</v>
      </c>
      <c r="L43" s="130"/>
      <c r="M43" s="127"/>
      <c r="N43" s="131"/>
      <c r="O43" s="132"/>
      <c r="P43" s="127"/>
      <c r="Q43" s="131"/>
      <c r="R43" s="127"/>
      <c r="S43" s="127"/>
      <c r="T43" s="131"/>
      <c r="U43" s="127"/>
      <c r="V43" s="127"/>
      <c r="W43" s="131"/>
      <c r="X43" s="127"/>
      <c r="Y43" s="127"/>
      <c r="Z43" s="131"/>
      <c r="AA43" s="130"/>
      <c r="AB43" s="127"/>
      <c r="AC43" s="131"/>
      <c r="AD43" s="132"/>
      <c r="AE43" s="127"/>
      <c r="AF43" s="131"/>
      <c r="AG43" s="127"/>
      <c r="AH43" s="127"/>
      <c r="AI43" s="131"/>
      <c r="AJ43" s="127"/>
      <c r="AK43" s="127"/>
      <c r="AL43" s="131"/>
      <c r="AM43" s="127"/>
      <c r="AN43" s="127"/>
      <c r="AO43" s="131"/>
    </row>
    <row r="44" spans="1:41" s="133" customFormat="1" ht="24.95" customHeight="1" x14ac:dyDescent="0.25">
      <c r="A44" s="140">
        <v>48</v>
      </c>
      <c r="B44" s="126" t="s">
        <v>806</v>
      </c>
      <c r="C44" s="125" t="s">
        <v>835</v>
      </c>
      <c r="D44" s="125" t="s">
        <v>841</v>
      </c>
      <c r="E44" s="125" t="s">
        <v>837</v>
      </c>
      <c r="F44" s="127">
        <v>80</v>
      </c>
      <c r="G44" s="125">
        <v>308</v>
      </c>
      <c r="H44" s="125"/>
      <c r="I44" s="128"/>
      <c r="J44" s="128">
        <v>308</v>
      </c>
      <c r="K44" s="129"/>
      <c r="L44" s="130"/>
      <c r="M44" s="127"/>
      <c r="N44" s="131"/>
      <c r="O44" s="132"/>
      <c r="P44" s="127"/>
      <c r="Q44" s="131"/>
      <c r="R44" s="127"/>
      <c r="S44" s="127"/>
      <c r="T44" s="131"/>
      <c r="U44" s="127"/>
      <c r="V44" s="127"/>
      <c r="W44" s="131"/>
      <c r="X44" s="127"/>
      <c r="Y44" s="127"/>
      <c r="Z44" s="131"/>
      <c r="AA44" s="130"/>
      <c r="AB44" s="127"/>
      <c r="AC44" s="131"/>
      <c r="AD44" s="132"/>
      <c r="AE44" s="127"/>
      <c r="AF44" s="131"/>
      <c r="AG44" s="127"/>
      <c r="AH44" s="127"/>
      <c r="AI44" s="131"/>
      <c r="AJ44" s="127"/>
      <c r="AK44" s="127"/>
      <c r="AL44" s="131"/>
      <c r="AM44" s="127"/>
      <c r="AN44" s="127"/>
      <c r="AO44" s="131"/>
    </row>
    <row r="45" spans="1:41" s="133" customFormat="1" ht="24.95" customHeight="1" x14ac:dyDescent="0.25">
      <c r="A45" s="138">
        <v>49</v>
      </c>
      <c r="B45" s="126" t="s">
        <v>856</v>
      </c>
      <c r="C45" s="125" t="s">
        <v>836</v>
      </c>
      <c r="D45" s="125" t="s">
        <v>841</v>
      </c>
      <c r="E45" s="125" t="s">
        <v>837</v>
      </c>
      <c r="F45" s="127">
        <v>45</v>
      </c>
      <c r="G45" s="125">
        <v>0</v>
      </c>
      <c r="H45" s="125">
        <v>0</v>
      </c>
      <c r="I45" s="128">
        <v>0</v>
      </c>
      <c r="J45" s="128">
        <v>0</v>
      </c>
      <c r="K45" s="129"/>
      <c r="L45" s="130"/>
      <c r="M45" s="127"/>
      <c r="N45" s="131"/>
      <c r="O45" s="132"/>
      <c r="P45" s="127"/>
      <c r="Q45" s="131"/>
      <c r="R45" s="127"/>
      <c r="S45" s="127"/>
      <c r="T45" s="131"/>
      <c r="U45" s="127"/>
      <c r="V45" s="127"/>
      <c r="W45" s="131"/>
      <c r="X45" s="127"/>
      <c r="Y45" s="127"/>
      <c r="Z45" s="131"/>
      <c r="AA45" s="130"/>
      <c r="AB45" s="127"/>
      <c r="AC45" s="131"/>
      <c r="AD45" s="132"/>
      <c r="AE45" s="127"/>
      <c r="AF45" s="131"/>
      <c r="AG45" s="127"/>
      <c r="AH45" s="127"/>
      <c r="AI45" s="131"/>
      <c r="AJ45" s="127"/>
      <c r="AK45" s="127"/>
      <c r="AL45" s="131"/>
      <c r="AM45" s="127"/>
      <c r="AN45" s="127"/>
      <c r="AO45" s="131"/>
    </row>
    <row r="46" spans="1:41" s="133" customFormat="1" ht="24.95" customHeight="1" x14ac:dyDescent="0.25">
      <c r="A46" s="140">
        <v>51</v>
      </c>
      <c r="B46" s="126" t="s">
        <v>863</v>
      </c>
      <c r="C46" s="125" t="s">
        <v>836</v>
      </c>
      <c r="D46" s="125" t="s">
        <v>841</v>
      </c>
      <c r="E46" s="125" t="s">
        <v>837</v>
      </c>
      <c r="F46" s="127">
        <v>310</v>
      </c>
      <c r="G46" s="125">
        <v>245</v>
      </c>
      <c r="H46" s="125">
        <v>98</v>
      </c>
      <c r="I46" s="128"/>
      <c r="J46" s="128">
        <v>343</v>
      </c>
      <c r="K46" s="134"/>
      <c r="L46" s="130"/>
      <c r="M46" s="127"/>
      <c r="N46" s="131"/>
      <c r="O46" s="132"/>
      <c r="P46" s="127"/>
      <c r="Q46" s="131"/>
      <c r="R46" s="127"/>
      <c r="S46" s="127"/>
      <c r="T46" s="131"/>
      <c r="U46" s="127"/>
      <c r="V46" s="127"/>
      <c r="W46" s="131"/>
      <c r="X46" s="127"/>
      <c r="Y46" s="127"/>
      <c r="Z46" s="131"/>
      <c r="AA46" s="130"/>
      <c r="AB46" s="127"/>
      <c r="AC46" s="131"/>
      <c r="AD46" s="132"/>
      <c r="AE46" s="127"/>
      <c r="AF46" s="131"/>
      <c r="AG46" s="127"/>
      <c r="AH46" s="127"/>
      <c r="AI46" s="131"/>
      <c r="AJ46" s="127"/>
      <c r="AK46" s="127"/>
      <c r="AL46" s="131"/>
      <c r="AM46" s="127"/>
      <c r="AN46" s="127"/>
      <c r="AO46" s="131"/>
    </row>
    <row r="47" spans="1:41" s="133" customFormat="1" ht="24.95" customHeight="1" x14ac:dyDescent="0.25">
      <c r="A47" s="138">
        <v>51</v>
      </c>
      <c r="B47" s="126" t="s">
        <v>988</v>
      </c>
      <c r="C47" s="125" t="s">
        <v>836</v>
      </c>
      <c r="D47" s="125" t="s">
        <v>841</v>
      </c>
      <c r="E47" s="125" t="s">
        <v>837</v>
      </c>
      <c r="F47" s="127"/>
      <c r="G47" s="125"/>
      <c r="H47" s="125"/>
      <c r="I47" s="128">
        <v>500</v>
      </c>
      <c r="J47" s="128">
        <v>500</v>
      </c>
      <c r="K47" s="134">
        <v>70000</v>
      </c>
      <c r="L47" s="130"/>
      <c r="M47" s="127"/>
      <c r="N47" s="131"/>
      <c r="O47" s="136"/>
      <c r="P47" s="127"/>
      <c r="Q47" s="131"/>
      <c r="R47" s="127">
        <v>70</v>
      </c>
      <c r="S47" s="127"/>
      <c r="T47" s="131"/>
      <c r="U47" s="127">
        <v>70</v>
      </c>
      <c r="V47" s="127"/>
      <c r="W47" s="131">
        <v>100</v>
      </c>
      <c r="X47" s="127">
        <v>70</v>
      </c>
      <c r="Y47" s="127"/>
      <c r="Z47" s="131">
        <v>100</v>
      </c>
      <c r="AA47" s="130">
        <v>70</v>
      </c>
      <c r="AB47" s="127"/>
      <c r="AC47" s="131">
        <v>100</v>
      </c>
      <c r="AD47" s="136">
        <v>70</v>
      </c>
      <c r="AE47" s="127"/>
      <c r="AF47" s="131">
        <v>100</v>
      </c>
      <c r="AG47" s="127">
        <v>70</v>
      </c>
      <c r="AH47" s="127"/>
      <c r="AI47" s="131">
        <v>100</v>
      </c>
      <c r="AJ47" s="127">
        <v>70</v>
      </c>
      <c r="AK47" s="127"/>
      <c r="AL47" s="131"/>
      <c r="AM47" s="127">
        <v>70</v>
      </c>
      <c r="AN47" s="127"/>
      <c r="AO47" s="131"/>
    </row>
    <row r="48" spans="1:41" s="133" customFormat="1" ht="24.95" customHeight="1" x14ac:dyDescent="0.25">
      <c r="A48" s="140">
        <v>52</v>
      </c>
      <c r="B48" s="126" t="s">
        <v>858</v>
      </c>
      <c r="C48" s="125" t="s">
        <v>741</v>
      </c>
      <c r="D48" s="125" t="s">
        <v>843</v>
      </c>
      <c r="E48" s="125" t="s">
        <v>866</v>
      </c>
      <c r="F48" s="127">
        <v>24</v>
      </c>
      <c r="G48" s="125">
        <v>0</v>
      </c>
      <c r="H48" s="125">
        <v>0</v>
      </c>
      <c r="I48" s="128">
        <v>0</v>
      </c>
      <c r="J48" s="128">
        <v>0</v>
      </c>
      <c r="K48" s="134">
        <v>74000</v>
      </c>
      <c r="L48" s="130"/>
      <c r="M48" s="127"/>
      <c r="N48" s="131"/>
      <c r="O48" s="136"/>
      <c r="P48" s="127"/>
      <c r="Q48" s="131"/>
      <c r="R48" s="127"/>
      <c r="S48" s="127"/>
      <c r="T48" s="131"/>
      <c r="U48" s="127"/>
      <c r="V48" s="127"/>
      <c r="W48" s="131"/>
      <c r="X48" s="127"/>
      <c r="Y48" s="127"/>
      <c r="Z48" s="131"/>
      <c r="AA48" s="130"/>
      <c r="AB48" s="127"/>
      <c r="AC48" s="131"/>
      <c r="AD48" s="136"/>
      <c r="AE48" s="127"/>
      <c r="AF48" s="131"/>
      <c r="AG48" s="127"/>
      <c r="AH48" s="127"/>
      <c r="AI48" s="131"/>
      <c r="AJ48" s="127"/>
      <c r="AK48" s="127"/>
      <c r="AL48" s="131"/>
      <c r="AM48" s="127"/>
      <c r="AN48" s="127"/>
      <c r="AO48" s="131"/>
    </row>
    <row r="49" spans="1:41" s="133" customFormat="1" ht="24.95" customHeight="1" x14ac:dyDescent="0.25">
      <c r="A49" s="138">
        <v>53</v>
      </c>
      <c r="B49" s="126" t="s">
        <v>861</v>
      </c>
      <c r="C49" s="125" t="s">
        <v>836</v>
      </c>
      <c r="D49" s="125" t="s">
        <v>841</v>
      </c>
      <c r="E49" s="125" t="s">
        <v>837</v>
      </c>
      <c r="F49" s="127">
        <v>96</v>
      </c>
      <c r="G49" s="125"/>
      <c r="H49" s="125"/>
      <c r="I49" s="128"/>
      <c r="J49" s="128"/>
      <c r="K49" s="129"/>
      <c r="L49" s="130"/>
      <c r="M49" s="127"/>
      <c r="N49" s="131"/>
      <c r="O49" s="132"/>
      <c r="P49" s="127"/>
      <c r="Q49" s="131"/>
      <c r="R49" s="127"/>
      <c r="S49" s="127"/>
      <c r="T49" s="131"/>
      <c r="U49" s="127"/>
      <c r="V49" s="127"/>
      <c r="W49" s="131"/>
      <c r="X49" s="127"/>
      <c r="Y49" s="127"/>
      <c r="Z49" s="131"/>
      <c r="AA49" s="130"/>
      <c r="AB49" s="127"/>
      <c r="AC49" s="131"/>
      <c r="AD49" s="132"/>
      <c r="AE49" s="127"/>
      <c r="AF49" s="131"/>
      <c r="AG49" s="127"/>
      <c r="AH49" s="127"/>
      <c r="AI49" s="131"/>
      <c r="AJ49" s="127"/>
      <c r="AK49" s="127"/>
      <c r="AL49" s="131"/>
      <c r="AM49" s="127"/>
      <c r="AN49" s="127"/>
      <c r="AO49" s="131"/>
    </row>
    <row r="50" spans="1:41" s="133" customFormat="1" ht="24.95" customHeight="1" x14ac:dyDescent="0.25">
      <c r="A50" s="140" t="s">
        <v>741</v>
      </c>
      <c r="B50" s="126" t="s">
        <v>989</v>
      </c>
      <c r="C50" s="125" t="s">
        <v>836</v>
      </c>
      <c r="D50" s="125" t="s">
        <v>844</v>
      </c>
      <c r="E50" s="125" t="s">
        <v>837</v>
      </c>
      <c r="F50" s="127"/>
      <c r="G50" s="125">
        <v>50</v>
      </c>
      <c r="H50" s="125"/>
      <c r="I50" s="128"/>
      <c r="J50" s="128">
        <v>50</v>
      </c>
      <c r="K50" s="129"/>
      <c r="L50" s="130"/>
      <c r="M50" s="127"/>
      <c r="N50" s="131"/>
      <c r="O50" s="132">
        <v>10</v>
      </c>
      <c r="P50" s="127"/>
      <c r="Q50" s="131"/>
      <c r="R50" s="127">
        <v>10</v>
      </c>
      <c r="S50" s="127"/>
      <c r="T50" s="131"/>
      <c r="U50" s="127">
        <v>10</v>
      </c>
      <c r="V50" s="127"/>
      <c r="W50" s="131"/>
      <c r="X50" s="127">
        <v>10</v>
      </c>
      <c r="Y50" s="127"/>
      <c r="Z50" s="131"/>
      <c r="AA50" s="130">
        <v>10</v>
      </c>
      <c r="AB50" s="127"/>
      <c r="AC50" s="131"/>
      <c r="AD50" s="132"/>
      <c r="AE50" s="127"/>
      <c r="AF50" s="131"/>
      <c r="AG50" s="127"/>
      <c r="AH50" s="127"/>
      <c r="AI50" s="131"/>
      <c r="AJ50" s="127"/>
      <c r="AK50" s="127"/>
      <c r="AL50" s="131"/>
      <c r="AM50" s="127"/>
      <c r="AN50" s="127"/>
      <c r="AO50" s="131"/>
    </row>
    <row r="51" spans="1:41" s="133" customFormat="1" ht="24.95" customHeight="1" x14ac:dyDescent="0.25">
      <c r="A51" s="140">
        <v>54</v>
      </c>
      <c r="B51" s="126" t="s">
        <v>876</v>
      </c>
      <c r="C51" s="125" t="s">
        <v>836</v>
      </c>
      <c r="D51" s="125" t="s">
        <v>841</v>
      </c>
      <c r="E51" s="125" t="s">
        <v>857</v>
      </c>
      <c r="F51" s="127">
        <v>140</v>
      </c>
      <c r="G51" s="125">
        <v>250</v>
      </c>
      <c r="H51" s="125"/>
      <c r="I51" s="128">
        <v>500</v>
      </c>
      <c r="J51" s="128">
        <v>750</v>
      </c>
      <c r="K51" s="129">
        <v>400000</v>
      </c>
      <c r="L51" s="130"/>
      <c r="M51" s="127"/>
      <c r="N51" s="131"/>
      <c r="O51" s="132"/>
      <c r="P51" s="127"/>
      <c r="Q51" s="131"/>
      <c r="R51" s="127"/>
      <c r="S51" s="127"/>
      <c r="T51" s="131"/>
      <c r="U51" s="127"/>
      <c r="V51" s="127"/>
      <c r="W51" s="131"/>
      <c r="X51" s="127"/>
      <c r="Y51" s="127"/>
      <c r="Z51" s="131"/>
      <c r="AA51" s="130"/>
      <c r="AB51" s="127"/>
      <c r="AC51" s="131"/>
      <c r="AD51" s="132"/>
      <c r="AE51" s="127"/>
      <c r="AF51" s="131"/>
      <c r="AG51" s="127"/>
      <c r="AH51" s="127"/>
      <c r="AI51" s="131"/>
      <c r="AJ51" s="127"/>
      <c r="AK51" s="127"/>
      <c r="AL51" s="131"/>
      <c r="AM51" s="127"/>
      <c r="AN51" s="127"/>
      <c r="AO51" s="131"/>
    </row>
    <row r="52" spans="1:41" s="133" customFormat="1" ht="24.95" customHeight="1" x14ac:dyDescent="0.25">
      <c r="A52" s="140"/>
      <c r="B52" s="126" t="s">
        <v>943</v>
      </c>
      <c r="C52" s="125" t="s">
        <v>835</v>
      </c>
      <c r="D52" s="125" t="s">
        <v>53</v>
      </c>
      <c r="E52" s="125" t="s">
        <v>837</v>
      </c>
      <c r="F52" s="127">
        <v>20.5</v>
      </c>
      <c r="G52" s="125">
        <v>4</v>
      </c>
      <c r="H52" s="125"/>
      <c r="I52" s="128"/>
      <c r="J52" s="128">
        <v>4</v>
      </c>
      <c r="K52" s="134"/>
      <c r="L52" s="130"/>
      <c r="M52" s="127"/>
      <c r="N52" s="131"/>
      <c r="O52" s="127"/>
      <c r="P52" s="127"/>
      <c r="Q52" s="131"/>
      <c r="R52" s="135"/>
      <c r="S52" s="127"/>
      <c r="T52" s="131"/>
      <c r="U52" s="127"/>
      <c r="V52" s="127"/>
      <c r="W52" s="131"/>
      <c r="X52" s="127"/>
      <c r="Y52" s="127"/>
      <c r="Z52" s="131"/>
      <c r="AA52" s="130"/>
      <c r="AB52" s="127"/>
      <c r="AC52" s="131"/>
      <c r="AD52" s="136"/>
      <c r="AE52" s="127"/>
      <c r="AF52" s="131"/>
      <c r="AG52" s="127"/>
      <c r="AH52" s="127"/>
      <c r="AI52" s="131"/>
      <c r="AJ52" s="127"/>
      <c r="AK52" s="127"/>
      <c r="AL52" s="131"/>
      <c r="AM52" s="127"/>
      <c r="AN52" s="127"/>
      <c r="AO52" s="131"/>
    </row>
    <row r="53" spans="1:41" s="133" customFormat="1" ht="24.95" customHeight="1" x14ac:dyDescent="0.25">
      <c r="A53" s="140"/>
      <c r="B53" s="126" t="s">
        <v>987</v>
      </c>
      <c r="C53" s="125"/>
      <c r="D53" s="125"/>
      <c r="E53" s="125"/>
      <c r="F53" s="127"/>
      <c r="G53" s="125"/>
      <c r="H53" s="125"/>
      <c r="I53" s="128"/>
      <c r="J53" s="128"/>
      <c r="K53" s="134"/>
      <c r="L53" s="130"/>
      <c r="M53" s="127"/>
      <c r="N53" s="131"/>
      <c r="O53" s="136"/>
      <c r="P53" s="127"/>
      <c r="Q53" s="131"/>
      <c r="R53" s="127"/>
      <c r="S53" s="127"/>
      <c r="T53" s="131"/>
      <c r="U53" s="127"/>
      <c r="V53" s="127"/>
      <c r="W53" s="131"/>
      <c r="X53" s="127"/>
      <c r="Y53" s="127"/>
      <c r="Z53" s="131"/>
      <c r="AA53" s="130"/>
      <c r="AB53" s="127"/>
      <c r="AC53" s="131"/>
      <c r="AD53" s="136"/>
      <c r="AE53" s="127"/>
      <c r="AF53" s="131"/>
      <c r="AG53" s="127"/>
      <c r="AH53" s="127"/>
      <c r="AI53" s="131"/>
      <c r="AJ53" s="127"/>
      <c r="AK53" s="127"/>
      <c r="AL53" s="131"/>
      <c r="AM53" s="127"/>
      <c r="AN53" s="127"/>
      <c r="AO53" s="131"/>
    </row>
    <row r="54" spans="1:41" s="133" customFormat="1" ht="24.95" customHeight="1" x14ac:dyDescent="0.25">
      <c r="A54" s="138"/>
      <c r="B54" s="126" t="s">
        <v>990</v>
      </c>
      <c r="C54" s="125" t="s">
        <v>836</v>
      </c>
      <c r="D54" s="125" t="s">
        <v>841</v>
      </c>
      <c r="E54" s="125"/>
      <c r="F54" s="127"/>
      <c r="G54" s="125"/>
      <c r="H54" s="125"/>
      <c r="I54" s="128"/>
      <c r="J54" s="128"/>
      <c r="K54" s="129"/>
      <c r="L54" s="130"/>
      <c r="M54" s="127"/>
      <c r="N54" s="131"/>
      <c r="O54" s="132"/>
      <c r="P54" s="127"/>
      <c r="Q54" s="131"/>
      <c r="R54" s="127"/>
      <c r="S54" s="127"/>
      <c r="T54" s="131"/>
      <c r="U54" s="127"/>
      <c r="V54" s="127"/>
      <c r="W54" s="131"/>
      <c r="X54" s="127"/>
      <c r="Y54" s="127"/>
      <c r="Z54" s="131"/>
      <c r="AA54" s="130"/>
      <c r="AB54" s="127"/>
      <c r="AC54" s="131"/>
      <c r="AD54" s="132"/>
      <c r="AE54" s="127"/>
      <c r="AF54" s="131"/>
      <c r="AG54" s="127"/>
      <c r="AH54" s="127"/>
      <c r="AI54" s="131"/>
      <c r="AJ54" s="127"/>
      <c r="AK54" s="127"/>
      <c r="AL54" s="131"/>
      <c r="AM54" s="127"/>
      <c r="AN54" s="127"/>
      <c r="AO54" s="131"/>
    </row>
    <row r="55" spans="1:41" s="133" customFormat="1" ht="24.95" customHeight="1" x14ac:dyDescent="0.25">
      <c r="A55" s="138"/>
      <c r="B55" s="126"/>
      <c r="C55" s="125"/>
      <c r="D55" s="125"/>
      <c r="E55" s="125"/>
      <c r="F55" s="127"/>
      <c r="G55" s="125"/>
      <c r="H55" s="125"/>
      <c r="I55" s="128"/>
      <c r="J55" s="128"/>
      <c r="K55" s="129"/>
      <c r="L55" s="130"/>
      <c r="M55" s="127"/>
      <c r="N55" s="131"/>
      <c r="O55" s="132"/>
      <c r="P55" s="127"/>
      <c r="Q55" s="131"/>
      <c r="R55" s="127"/>
      <c r="S55" s="127"/>
      <c r="T55" s="131"/>
      <c r="U55" s="127"/>
      <c r="V55" s="127"/>
      <c r="W55" s="131"/>
      <c r="X55" s="127"/>
      <c r="Y55" s="127"/>
      <c r="Z55" s="131"/>
      <c r="AA55" s="130"/>
      <c r="AB55" s="127"/>
      <c r="AC55" s="131"/>
      <c r="AD55" s="132"/>
      <c r="AE55" s="127"/>
      <c r="AF55" s="131"/>
      <c r="AG55" s="127"/>
      <c r="AH55" s="127"/>
      <c r="AI55" s="131"/>
      <c r="AJ55" s="127"/>
      <c r="AK55" s="127"/>
      <c r="AL55" s="131"/>
      <c r="AM55" s="127"/>
      <c r="AN55" s="127"/>
      <c r="AO55" s="131"/>
    </row>
    <row r="56" spans="1:41" s="133" customFormat="1" ht="24.95" customHeight="1" x14ac:dyDescent="0.25">
      <c r="A56" s="138"/>
      <c r="B56" s="126"/>
      <c r="C56" s="125"/>
      <c r="D56" s="125"/>
      <c r="E56" s="125"/>
      <c r="F56" s="127"/>
      <c r="G56" s="125"/>
      <c r="H56" s="125"/>
      <c r="I56" s="128"/>
      <c r="J56" s="128"/>
      <c r="K56" s="129"/>
      <c r="L56" s="130"/>
      <c r="M56" s="127"/>
      <c r="N56" s="131"/>
      <c r="O56" s="132"/>
      <c r="P56" s="127"/>
      <c r="Q56" s="131"/>
      <c r="R56" s="127"/>
      <c r="S56" s="127"/>
      <c r="T56" s="131"/>
      <c r="U56" s="127"/>
      <c r="V56" s="127"/>
      <c r="W56" s="131"/>
      <c r="X56" s="127"/>
      <c r="Y56" s="127"/>
      <c r="Z56" s="131"/>
      <c r="AA56" s="130"/>
      <c r="AB56" s="127"/>
      <c r="AC56" s="131"/>
      <c r="AD56" s="132"/>
      <c r="AE56" s="127"/>
      <c r="AF56" s="131"/>
      <c r="AG56" s="127"/>
      <c r="AH56" s="127"/>
      <c r="AI56" s="131"/>
      <c r="AJ56" s="127"/>
      <c r="AK56" s="127"/>
      <c r="AL56" s="131"/>
      <c r="AM56" s="127"/>
      <c r="AN56" s="127"/>
      <c r="AO56" s="131"/>
    </row>
    <row r="57" spans="1:41" s="133" customFormat="1" ht="24.95" customHeight="1" x14ac:dyDescent="0.25">
      <c r="A57" s="138"/>
      <c r="B57" s="126"/>
      <c r="C57" s="125"/>
      <c r="D57" s="125"/>
      <c r="E57" s="125"/>
      <c r="F57" s="127"/>
      <c r="G57" s="125"/>
      <c r="H57" s="125"/>
      <c r="I57" s="128"/>
      <c r="J57" s="128"/>
      <c r="K57" s="129"/>
      <c r="L57" s="130"/>
      <c r="M57" s="127"/>
      <c r="N57" s="131"/>
      <c r="O57" s="132"/>
      <c r="P57" s="127"/>
      <c r="Q57" s="131"/>
      <c r="R57" s="127"/>
      <c r="S57" s="127"/>
      <c r="T57" s="131"/>
      <c r="U57" s="127"/>
      <c r="V57" s="127"/>
      <c r="W57" s="131"/>
      <c r="X57" s="127"/>
      <c r="Y57" s="127"/>
      <c r="Z57" s="131"/>
      <c r="AA57" s="130"/>
      <c r="AB57" s="127"/>
      <c r="AC57" s="131"/>
      <c r="AD57" s="132"/>
      <c r="AE57" s="127"/>
      <c r="AF57" s="131"/>
      <c r="AG57" s="127"/>
      <c r="AH57" s="127"/>
      <c r="AI57" s="131"/>
      <c r="AJ57" s="127"/>
      <c r="AK57" s="127"/>
      <c r="AL57" s="131"/>
      <c r="AM57" s="127"/>
      <c r="AN57" s="127"/>
      <c r="AO57" s="131"/>
    </row>
    <row r="58" spans="1:41" s="133" customFormat="1" ht="24.95" customHeight="1" x14ac:dyDescent="0.25">
      <c r="A58" s="138"/>
      <c r="B58" s="126"/>
      <c r="C58" s="125"/>
      <c r="D58" s="125"/>
      <c r="E58" s="125"/>
      <c r="F58" s="127"/>
      <c r="G58" s="125"/>
      <c r="H58" s="125"/>
      <c r="I58" s="128"/>
      <c r="J58" s="128"/>
      <c r="K58" s="129"/>
      <c r="L58" s="130"/>
      <c r="M58" s="127"/>
      <c r="N58" s="131"/>
      <c r="O58" s="132"/>
      <c r="P58" s="127"/>
      <c r="Q58" s="131"/>
      <c r="R58" s="127"/>
      <c r="S58" s="127"/>
      <c r="T58" s="131"/>
      <c r="U58" s="127"/>
      <c r="V58" s="127"/>
      <c r="W58" s="131"/>
      <c r="X58" s="127"/>
      <c r="Y58" s="127"/>
      <c r="Z58" s="131"/>
      <c r="AA58" s="130"/>
      <c r="AB58" s="127"/>
      <c r="AC58" s="131"/>
      <c r="AD58" s="132"/>
      <c r="AE58" s="127"/>
      <c r="AF58" s="131"/>
      <c r="AG58" s="127"/>
      <c r="AH58" s="127"/>
      <c r="AI58" s="131"/>
      <c r="AJ58" s="127"/>
      <c r="AK58" s="127"/>
      <c r="AL58" s="131"/>
      <c r="AM58" s="127"/>
      <c r="AN58" s="127"/>
      <c r="AO58" s="131"/>
    </row>
    <row r="59" spans="1:41" s="133" customFormat="1" ht="24.95" customHeight="1" x14ac:dyDescent="0.25">
      <c r="A59" s="138"/>
      <c r="B59" s="126"/>
      <c r="C59" s="125"/>
      <c r="D59" s="125"/>
      <c r="E59" s="125"/>
      <c r="F59" s="127"/>
      <c r="G59" s="125"/>
      <c r="H59" s="125"/>
      <c r="I59" s="128"/>
      <c r="J59" s="128"/>
      <c r="K59" s="129"/>
      <c r="L59" s="130"/>
      <c r="M59" s="127"/>
      <c r="N59" s="131"/>
      <c r="O59" s="132"/>
      <c r="P59" s="127"/>
      <c r="Q59" s="131"/>
      <c r="R59" s="127"/>
      <c r="S59" s="127"/>
      <c r="T59" s="131"/>
      <c r="U59" s="127"/>
      <c r="V59" s="127"/>
      <c r="W59" s="131"/>
      <c r="X59" s="127"/>
      <c r="Y59" s="127"/>
      <c r="Z59" s="131"/>
      <c r="AA59" s="130"/>
      <c r="AB59" s="127"/>
      <c r="AC59" s="131"/>
      <c r="AD59" s="132"/>
      <c r="AE59" s="127"/>
      <c r="AF59" s="131"/>
      <c r="AG59" s="127"/>
      <c r="AH59" s="127"/>
      <c r="AI59" s="131"/>
      <c r="AJ59" s="127"/>
      <c r="AK59" s="127"/>
      <c r="AL59" s="131"/>
      <c r="AM59" s="127"/>
      <c r="AN59" s="127"/>
      <c r="AO59" s="131"/>
    </row>
    <row r="60" spans="1:41" s="133" customFormat="1" ht="24.95" customHeight="1" x14ac:dyDescent="0.25">
      <c r="A60" s="138"/>
      <c r="B60" s="126"/>
      <c r="C60" s="125"/>
      <c r="D60" s="125"/>
      <c r="E60" s="125"/>
      <c r="F60" s="127"/>
      <c r="G60" s="125"/>
      <c r="H60" s="125"/>
      <c r="I60" s="128"/>
      <c r="J60" s="128"/>
      <c r="K60" s="129"/>
      <c r="L60" s="130"/>
      <c r="M60" s="127"/>
      <c r="N60" s="131"/>
      <c r="O60" s="132"/>
      <c r="P60" s="127"/>
      <c r="Q60" s="131"/>
      <c r="R60" s="127"/>
      <c r="S60" s="127"/>
      <c r="T60" s="131"/>
      <c r="U60" s="127"/>
      <c r="V60" s="127"/>
      <c r="W60" s="131"/>
      <c r="X60" s="127"/>
      <c r="Y60" s="127"/>
      <c r="Z60" s="131"/>
      <c r="AA60" s="130"/>
      <c r="AB60" s="127"/>
      <c r="AC60" s="131"/>
      <c r="AD60" s="132"/>
      <c r="AE60" s="127"/>
      <c r="AF60" s="131"/>
      <c r="AG60" s="127"/>
      <c r="AH60" s="127"/>
      <c r="AI60" s="131"/>
      <c r="AJ60" s="127"/>
      <c r="AK60" s="127"/>
      <c r="AL60" s="131"/>
      <c r="AM60" s="127"/>
      <c r="AN60" s="127"/>
      <c r="AO60" s="131"/>
    </row>
    <row r="61" spans="1:41" s="133" customFormat="1" ht="24.95" customHeight="1" x14ac:dyDescent="0.25">
      <c r="A61" s="138"/>
      <c r="B61" s="126"/>
      <c r="C61" s="125"/>
      <c r="D61" s="125"/>
      <c r="E61" s="125"/>
      <c r="F61" s="127"/>
      <c r="G61" s="125"/>
      <c r="H61" s="125"/>
      <c r="I61" s="128"/>
      <c r="J61" s="128"/>
      <c r="K61" s="129"/>
      <c r="L61" s="130"/>
      <c r="M61" s="127"/>
      <c r="N61" s="131"/>
      <c r="O61" s="132"/>
      <c r="P61" s="127"/>
      <c r="Q61" s="131"/>
      <c r="R61" s="127"/>
      <c r="S61" s="127"/>
      <c r="T61" s="131"/>
      <c r="U61" s="127"/>
      <c r="V61" s="127"/>
      <c r="W61" s="131"/>
      <c r="X61" s="127"/>
      <c r="Y61" s="127"/>
      <c r="Z61" s="131"/>
      <c r="AA61" s="130"/>
      <c r="AB61" s="127"/>
      <c r="AC61" s="131"/>
      <c r="AD61" s="132"/>
      <c r="AE61" s="127"/>
      <c r="AF61" s="131"/>
      <c r="AG61" s="127"/>
      <c r="AH61" s="127"/>
      <c r="AI61" s="131"/>
      <c r="AJ61" s="127"/>
      <c r="AK61" s="127"/>
      <c r="AL61" s="131"/>
      <c r="AM61" s="127"/>
      <c r="AN61" s="127"/>
      <c r="AO61" s="131"/>
    </row>
    <row r="62" spans="1:41" s="133" customFormat="1" ht="24.95" customHeight="1" x14ac:dyDescent="0.25">
      <c r="A62" s="138"/>
      <c r="B62" s="126"/>
      <c r="C62" s="125"/>
      <c r="D62" s="125"/>
      <c r="E62" s="125"/>
      <c r="F62" s="127"/>
      <c r="G62" s="125"/>
      <c r="H62" s="125"/>
      <c r="I62" s="128"/>
      <c r="J62" s="128"/>
      <c r="K62" s="129"/>
      <c r="L62" s="130"/>
      <c r="M62" s="127"/>
      <c r="N62" s="131"/>
      <c r="O62" s="132"/>
      <c r="P62" s="127"/>
      <c r="Q62" s="131"/>
      <c r="R62" s="127"/>
      <c r="S62" s="127"/>
      <c r="T62" s="131"/>
      <c r="U62" s="127"/>
      <c r="V62" s="127"/>
      <c r="W62" s="131"/>
      <c r="X62" s="127"/>
      <c r="Y62" s="127"/>
      <c r="Z62" s="131"/>
      <c r="AA62" s="130"/>
      <c r="AB62" s="127"/>
      <c r="AC62" s="131"/>
      <c r="AD62" s="132"/>
      <c r="AE62" s="127"/>
      <c r="AF62" s="131"/>
      <c r="AG62" s="127"/>
      <c r="AH62" s="127"/>
      <c r="AI62" s="131"/>
      <c r="AJ62" s="127"/>
      <c r="AK62" s="127"/>
      <c r="AL62" s="131"/>
      <c r="AM62" s="127"/>
      <c r="AN62" s="127"/>
      <c r="AO62" s="131"/>
    </row>
    <row r="63" spans="1:41" s="133" customFormat="1" ht="24.95" customHeight="1" x14ac:dyDescent="0.25">
      <c r="A63" s="138"/>
      <c r="B63" s="126"/>
      <c r="C63" s="125"/>
      <c r="D63" s="125"/>
      <c r="E63" s="125"/>
      <c r="F63" s="127"/>
      <c r="G63" s="125"/>
      <c r="H63" s="125"/>
      <c r="I63" s="128"/>
      <c r="J63" s="128"/>
      <c r="K63" s="129"/>
      <c r="L63" s="130"/>
      <c r="M63" s="127"/>
      <c r="N63" s="131"/>
      <c r="O63" s="132"/>
      <c r="P63" s="127"/>
      <c r="Q63" s="131"/>
      <c r="R63" s="127"/>
      <c r="S63" s="127"/>
      <c r="T63" s="131"/>
      <c r="U63" s="127"/>
      <c r="V63" s="127"/>
      <c r="W63" s="131"/>
      <c r="X63" s="127"/>
      <c r="Y63" s="127"/>
      <c r="Z63" s="131"/>
      <c r="AA63" s="130"/>
      <c r="AB63" s="127"/>
      <c r="AC63" s="131"/>
      <c r="AD63" s="132"/>
      <c r="AE63" s="127"/>
      <c r="AF63" s="131"/>
      <c r="AG63" s="127"/>
      <c r="AH63" s="127"/>
      <c r="AI63" s="131"/>
      <c r="AJ63" s="127"/>
      <c r="AK63" s="127"/>
      <c r="AL63" s="131"/>
      <c r="AM63" s="127"/>
      <c r="AN63" s="127"/>
      <c r="AO63" s="131"/>
    </row>
    <row r="64" spans="1:41" s="133" customFormat="1" ht="24.95" customHeight="1" x14ac:dyDescent="0.25">
      <c r="A64" s="138"/>
      <c r="B64" s="126"/>
      <c r="C64" s="125"/>
      <c r="D64" s="125"/>
      <c r="E64" s="125"/>
      <c r="F64" s="127"/>
      <c r="G64" s="125"/>
      <c r="H64" s="125"/>
      <c r="I64" s="128"/>
      <c r="J64" s="128"/>
      <c r="K64" s="129"/>
      <c r="L64" s="130"/>
      <c r="M64" s="127"/>
      <c r="N64" s="131"/>
      <c r="O64" s="132"/>
      <c r="P64" s="127"/>
      <c r="Q64" s="131"/>
      <c r="R64" s="127"/>
      <c r="S64" s="127"/>
      <c r="T64" s="131"/>
      <c r="U64" s="127"/>
      <c r="V64" s="127"/>
      <c r="W64" s="131"/>
      <c r="X64" s="127"/>
      <c r="Y64" s="127"/>
      <c r="Z64" s="131"/>
      <c r="AA64" s="130"/>
      <c r="AB64" s="127"/>
      <c r="AC64" s="131"/>
      <c r="AD64" s="132"/>
      <c r="AE64" s="127"/>
      <c r="AF64" s="131"/>
      <c r="AG64" s="127"/>
      <c r="AH64" s="127"/>
      <c r="AI64" s="131"/>
      <c r="AJ64" s="127"/>
      <c r="AK64" s="127"/>
      <c r="AL64" s="131"/>
      <c r="AM64" s="127"/>
      <c r="AN64" s="127"/>
      <c r="AO64" s="131"/>
    </row>
    <row r="65" spans="1:41" s="133" customFormat="1" ht="24.95" customHeight="1" x14ac:dyDescent="0.25">
      <c r="A65" s="138"/>
      <c r="B65" s="126"/>
      <c r="C65" s="125"/>
      <c r="D65" s="125"/>
      <c r="E65" s="125"/>
      <c r="F65" s="127"/>
      <c r="G65" s="125"/>
      <c r="H65" s="125"/>
      <c r="I65" s="128"/>
      <c r="J65" s="128"/>
      <c r="K65" s="129"/>
      <c r="L65" s="130"/>
      <c r="M65" s="127"/>
      <c r="N65" s="131"/>
      <c r="O65" s="132"/>
      <c r="P65" s="127"/>
      <c r="Q65" s="131"/>
      <c r="R65" s="127"/>
      <c r="S65" s="127"/>
      <c r="T65" s="131"/>
      <c r="U65" s="127"/>
      <c r="V65" s="127"/>
      <c r="W65" s="131"/>
      <c r="X65" s="127"/>
      <c r="Y65" s="127"/>
      <c r="Z65" s="131"/>
      <c r="AA65" s="130"/>
      <c r="AB65" s="127"/>
      <c r="AC65" s="131"/>
      <c r="AD65" s="132"/>
      <c r="AE65" s="127"/>
      <c r="AF65" s="131"/>
      <c r="AG65" s="127"/>
      <c r="AH65" s="127"/>
      <c r="AI65" s="131"/>
      <c r="AJ65" s="127"/>
      <c r="AK65" s="127"/>
      <c r="AL65" s="131"/>
      <c r="AM65" s="127"/>
      <c r="AN65" s="127"/>
      <c r="AO65" s="131"/>
    </row>
    <row r="66" spans="1:41" s="133" customFormat="1" ht="24.95" customHeight="1" x14ac:dyDescent="0.25">
      <c r="A66" s="138"/>
      <c r="B66" s="126"/>
      <c r="C66" s="125"/>
      <c r="D66" s="125"/>
      <c r="E66" s="125"/>
      <c r="F66" s="127"/>
      <c r="G66" s="125"/>
      <c r="H66" s="125"/>
      <c r="I66" s="128"/>
      <c r="J66" s="128"/>
      <c r="K66" s="129"/>
      <c r="L66" s="130"/>
      <c r="M66" s="127"/>
      <c r="N66" s="131"/>
      <c r="O66" s="132"/>
      <c r="P66" s="127"/>
      <c r="Q66" s="131"/>
      <c r="R66" s="127"/>
      <c r="S66" s="127"/>
      <c r="T66" s="131"/>
      <c r="U66" s="127"/>
      <c r="V66" s="127"/>
      <c r="W66" s="131"/>
      <c r="X66" s="127"/>
      <c r="Y66" s="127"/>
      <c r="Z66" s="131"/>
      <c r="AA66" s="130"/>
      <c r="AB66" s="127"/>
      <c r="AC66" s="131"/>
      <c r="AD66" s="132"/>
      <c r="AE66" s="127"/>
      <c r="AF66" s="131"/>
      <c r="AG66" s="127"/>
      <c r="AH66" s="127"/>
      <c r="AI66" s="131"/>
      <c r="AJ66" s="127"/>
      <c r="AK66" s="127"/>
      <c r="AL66" s="131"/>
      <c r="AM66" s="127"/>
      <c r="AN66" s="127"/>
      <c r="AO66" s="131"/>
    </row>
    <row r="67" spans="1:41" s="133" customFormat="1" ht="24.95" customHeight="1" x14ac:dyDescent="0.25">
      <c r="A67" s="138"/>
      <c r="B67" s="126"/>
      <c r="C67" s="125"/>
      <c r="D67" s="125"/>
      <c r="E67" s="125"/>
      <c r="F67" s="127"/>
      <c r="G67" s="125"/>
      <c r="H67" s="125"/>
      <c r="I67" s="128"/>
      <c r="J67" s="128"/>
      <c r="K67" s="129"/>
      <c r="L67" s="130"/>
      <c r="M67" s="127"/>
      <c r="N67" s="131"/>
      <c r="O67" s="132"/>
      <c r="P67" s="127"/>
      <c r="Q67" s="131"/>
      <c r="R67" s="127"/>
      <c r="S67" s="127"/>
      <c r="T67" s="131"/>
      <c r="U67" s="127"/>
      <c r="V67" s="127"/>
      <c r="W67" s="131"/>
      <c r="X67" s="127"/>
      <c r="Y67" s="127"/>
      <c r="Z67" s="131"/>
      <c r="AA67" s="130"/>
      <c r="AB67" s="127"/>
      <c r="AC67" s="131"/>
      <c r="AD67" s="132"/>
      <c r="AE67" s="127"/>
      <c r="AF67" s="131"/>
      <c r="AG67" s="127"/>
      <c r="AH67" s="127"/>
      <c r="AI67" s="131"/>
      <c r="AJ67" s="127"/>
      <c r="AK67" s="127"/>
      <c r="AL67" s="131"/>
      <c r="AM67" s="127"/>
      <c r="AN67" s="127"/>
      <c r="AO67" s="131"/>
    </row>
    <row r="68" spans="1:41" s="133" customFormat="1" ht="24.95" customHeight="1" x14ac:dyDescent="0.25">
      <c r="A68" s="138"/>
      <c r="B68" s="126"/>
      <c r="C68" s="125"/>
      <c r="D68" s="125"/>
      <c r="E68" s="125"/>
      <c r="F68" s="127"/>
      <c r="G68" s="125"/>
      <c r="H68" s="125"/>
      <c r="I68" s="128"/>
      <c r="J68" s="128"/>
      <c r="K68" s="129"/>
      <c r="L68" s="130"/>
      <c r="M68" s="127"/>
      <c r="N68" s="131"/>
      <c r="O68" s="132"/>
      <c r="P68" s="127"/>
      <c r="Q68" s="131"/>
      <c r="R68" s="127"/>
      <c r="S68" s="127"/>
      <c r="T68" s="131"/>
      <c r="U68" s="127"/>
      <c r="V68" s="127"/>
      <c r="W68" s="131"/>
      <c r="X68" s="127"/>
      <c r="Y68" s="127"/>
      <c r="Z68" s="131"/>
      <c r="AA68" s="130"/>
      <c r="AB68" s="127"/>
      <c r="AC68" s="131"/>
      <c r="AD68" s="132"/>
      <c r="AE68" s="127"/>
      <c r="AF68" s="131"/>
      <c r="AG68" s="127"/>
      <c r="AH68" s="127"/>
      <c r="AI68" s="131"/>
      <c r="AJ68" s="127"/>
      <c r="AK68" s="127"/>
      <c r="AL68" s="131"/>
      <c r="AM68" s="127"/>
      <c r="AN68" s="127"/>
      <c r="AO68" s="131"/>
    </row>
    <row r="69" spans="1:41" s="133" customFormat="1" ht="24.95" customHeight="1" x14ac:dyDescent="0.25">
      <c r="A69" s="138"/>
      <c r="B69" s="126"/>
      <c r="C69" s="125"/>
      <c r="D69" s="125"/>
      <c r="E69" s="125"/>
      <c r="F69" s="127"/>
      <c r="G69" s="125"/>
      <c r="H69" s="125"/>
      <c r="I69" s="128"/>
      <c r="J69" s="128"/>
      <c r="K69" s="129"/>
      <c r="L69" s="130"/>
      <c r="M69" s="127"/>
      <c r="N69" s="131"/>
      <c r="O69" s="132"/>
      <c r="P69" s="127"/>
      <c r="Q69" s="131"/>
      <c r="R69" s="127"/>
      <c r="S69" s="127"/>
      <c r="T69" s="131"/>
      <c r="U69" s="127"/>
      <c r="V69" s="127"/>
      <c r="W69" s="131"/>
      <c r="X69" s="127"/>
      <c r="Y69" s="127"/>
      <c r="Z69" s="131"/>
      <c r="AA69" s="130"/>
      <c r="AB69" s="127"/>
      <c r="AC69" s="131"/>
      <c r="AD69" s="132"/>
      <c r="AE69" s="127"/>
      <c r="AF69" s="131"/>
      <c r="AG69" s="127"/>
      <c r="AH69" s="127"/>
      <c r="AI69" s="131"/>
      <c r="AJ69" s="127"/>
      <c r="AK69" s="127"/>
      <c r="AL69" s="131"/>
      <c r="AM69" s="127"/>
      <c r="AN69" s="127"/>
      <c r="AO69" s="131"/>
    </row>
    <row r="70" spans="1:41" s="133" customFormat="1" ht="24.95" customHeight="1" x14ac:dyDescent="0.25">
      <c r="A70" s="138"/>
      <c r="B70" s="126"/>
      <c r="C70" s="125"/>
      <c r="D70" s="125"/>
      <c r="E70" s="125"/>
      <c r="F70" s="127"/>
      <c r="G70" s="125"/>
      <c r="H70" s="125"/>
      <c r="I70" s="128"/>
      <c r="J70" s="128"/>
      <c r="K70" s="129"/>
      <c r="L70" s="130"/>
      <c r="M70" s="127"/>
      <c r="N70" s="131"/>
      <c r="O70" s="132"/>
      <c r="P70" s="127"/>
      <c r="Q70" s="131"/>
      <c r="R70" s="127"/>
      <c r="S70" s="127"/>
      <c r="T70" s="131"/>
      <c r="U70" s="127"/>
      <c r="V70" s="127"/>
      <c r="W70" s="131"/>
      <c r="X70" s="127"/>
      <c r="Y70" s="127"/>
      <c r="Z70" s="131"/>
      <c r="AA70" s="130"/>
      <c r="AB70" s="127"/>
      <c r="AC70" s="131"/>
      <c r="AD70" s="132"/>
      <c r="AE70" s="127"/>
      <c r="AF70" s="131"/>
      <c r="AG70" s="127"/>
      <c r="AH70" s="127"/>
      <c r="AI70" s="131"/>
      <c r="AJ70" s="127"/>
      <c r="AK70" s="127"/>
      <c r="AL70" s="131"/>
      <c r="AM70" s="127"/>
      <c r="AN70" s="127"/>
      <c r="AO70" s="131"/>
    </row>
    <row r="71" spans="1:41" s="133" customFormat="1" ht="24.95" customHeight="1" x14ac:dyDescent="0.25">
      <c r="A71" s="138"/>
      <c r="B71" s="126"/>
      <c r="C71" s="125"/>
      <c r="D71" s="125"/>
      <c r="E71" s="125"/>
      <c r="F71" s="127"/>
      <c r="G71" s="125"/>
      <c r="H71" s="125"/>
      <c r="I71" s="128"/>
      <c r="J71" s="128"/>
      <c r="K71" s="129"/>
      <c r="L71" s="130"/>
      <c r="M71" s="127"/>
      <c r="N71" s="131"/>
      <c r="O71" s="132"/>
      <c r="P71" s="127"/>
      <c r="Q71" s="131"/>
      <c r="R71" s="127"/>
      <c r="S71" s="127"/>
      <c r="T71" s="131"/>
      <c r="U71" s="127"/>
      <c r="V71" s="127"/>
      <c r="W71" s="131"/>
      <c r="X71" s="127"/>
      <c r="Y71" s="127"/>
      <c r="Z71" s="131"/>
      <c r="AA71" s="130"/>
      <c r="AB71" s="127"/>
      <c r="AC71" s="131"/>
      <c r="AD71" s="132"/>
      <c r="AE71" s="127"/>
      <c r="AF71" s="131"/>
      <c r="AG71" s="127"/>
      <c r="AH71" s="127"/>
      <c r="AI71" s="131"/>
      <c r="AJ71" s="127"/>
      <c r="AK71" s="127"/>
      <c r="AL71" s="131"/>
      <c r="AM71" s="127"/>
      <c r="AN71" s="127"/>
      <c r="AO71" s="131"/>
    </row>
    <row r="72" spans="1:41" s="133" customFormat="1" ht="24.95" customHeight="1" x14ac:dyDescent="0.25">
      <c r="A72" s="138"/>
      <c r="B72" s="126"/>
      <c r="C72" s="125"/>
      <c r="D72" s="125"/>
      <c r="E72" s="125"/>
      <c r="F72" s="127"/>
      <c r="G72" s="125"/>
      <c r="H72" s="125"/>
      <c r="I72" s="128"/>
      <c r="J72" s="128"/>
      <c r="K72" s="129"/>
      <c r="L72" s="130"/>
      <c r="M72" s="127"/>
      <c r="N72" s="131"/>
      <c r="O72" s="132"/>
      <c r="P72" s="127"/>
      <c r="Q72" s="131"/>
      <c r="R72" s="127"/>
      <c r="S72" s="127"/>
      <c r="T72" s="131"/>
      <c r="U72" s="127"/>
      <c r="V72" s="127"/>
      <c r="W72" s="131"/>
      <c r="X72" s="127"/>
      <c r="Y72" s="127"/>
      <c r="Z72" s="131"/>
      <c r="AA72" s="130"/>
      <c r="AB72" s="127"/>
      <c r="AC72" s="131"/>
      <c r="AD72" s="132"/>
      <c r="AE72" s="127"/>
      <c r="AF72" s="131"/>
      <c r="AG72" s="127"/>
      <c r="AH72" s="127"/>
      <c r="AI72" s="131"/>
      <c r="AJ72" s="127"/>
      <c r="AK72" s="127"/>
      <c r="AL72" s="131"/>
      <c r="AM72" s="127"/>
      <c r="AN72" s="127"/>
      <c r="AO72" s="131"/>
    </row>
    <row r="73" spans="1:41" s="133" customFormat="1" ht="24.95" customHeight="1" x14ac:dyDescent="0.25">
      <c r="A73" s="138"/>
      <c r="B73" s="126"/>
      <c r="C73" s="125"/>
      <c r="D73" s="125"/>
      <c r="E73" s="125"/>
      <c r="F73" s="127"/>
      <c r="G73" s="125"/>
      <c r="H73" s="125"/>
      <c r="I73" s="128"/>
      <c r="J73" s="128"/>
      <c r="K73" s="129"/>
      <c r="L73" s="130"/>
      <c r="M73" s="127"/>
      <c r="N73" s="131"/>
      <c r="O73" s="132"/>
      <c r="P73" s="127"/>
      <c r="Q73" s="131"/>
      <c r="R73" s="127"/>
      <c r="S73" s="127"/>
      <c r="T73" s="131"/>
      <c r="U73" s="127"/>
      <c r="V73" s="127"/>
      <c r="W73" s="131"/>
      <c r="X73" s="127"/>
      <c r="Y73" s="127"/>
      <c r="Z73" s="131"/>
      <c r="AA73" s="130"/>
      <c r="AB73" s="127"/>
      <c r="AC73" s="131"/>
      <c r="AD73" s="132"/>
      <c r="AE73" s="127"/>
      <c r="AF73" s="131"/>
      <c r="AG73" s="127"/>
      <c r="AH73" s="127"/>
      <c r="AI73" s="131"/>
      <c r="AJ73" s="127"/>
      <c r="AK73" s="127"/>
      <c r="AL73" s="131"/>
      <c r="AM73" s="127"/>
      <c r="AN73" s="127"/>
      <c r="AO73" s="131"/>
    </row>
    <row r="74" spans="1:41" s="133" customFormat="1" ht="24.95" customHeight="1" x14ac:dyDescent="0.25">
      <c r="A74" s="138"/>
      <c r="B74" s="126"/>
      <c r="C74" s="125"/>
      <c r="D74" s="125"/>
      <c r="E74" s="125"/>
      <c r="F74" s="127"/>
      <c r="G74" s="125"/>
      <c r="H74" s="125"/>
      <c r="I74" s="128"/>
      <c r="J74" s="128"/>
      <c r="K74" s="129"/>
      <c r="L74" s="130"/>
      <c r="M74" s="127"/>
      <c r="N74" s="131"/>
      <c r="O74" s="132"/>
      <c r="P74" s="127"/>
      <c r="Q74" s="131"/>
      <c r="R74" s="127"/>
      <c r="S74" s="127"/>
      <c r="T74" s="131"/>
      <c r="U74" s="127"/>
      <c r="V74" s="127"/>
      <c r="W74" s="131"/>
      <c r="X74" s="127"/>
      <c r="Y74" s="127"/>
      <c r="Z74" s="131"/>
      <c r="AA74" s="130"/>
      <c r="AB74" s="127"/>
      <c r="AC74" s="131"/>
      <c r="AD74" s="132"/>
      <c r="AE74" s="127"/>
      <c r="AF74" s="131"/>
      <c r="AG74" s="127"/>
      <c r="AH74" s="127"/>
      <c r="AI74" s="131"/>
      <c r="AJ74" s="127"/>
      <c r="AK74" s="127"/>
      <c r="AL74" s="131"/>
      <c r="AM74" s="127"/>
      <c r="AN74" s="127"/>
      <c r="AO74" s="131"/>
    </row>
    <row r="75" spans="1:41" s="133" customFormat="1" ht="24.95" customHeight="1" x14ac:dyDescent="0.25">
      <c r="A75" s="138"/>
      <c r="B75" s="126"/>
      <c r="C75" s="125"/>
      <c r="D75" s="125"/>
      <c r="E75" s="125"/>
      <c r="F75" s="127"/>
      <c r="G75" s="125"/>
      <c r="H75" s="125"/>
      <c r="I75" s="128"/>
      <c r="J75" s="128"/>
      <c r="K75" s="129"/>
      <c r="L75" s="130"/>
      <c r="M75" s="127"/>
      <c r="N75" s="131"/>
      <c r="O75" s="132"/>
      <c r="P75" s="127"/>
      <c r="Q75" s="131"/>
      <c r="R75" s="127"/>
      <c r="S75" s="127"/>
      <c r="T75" s="131"/>
      <c r="U75" s="127"/>
      <c r="V75" s="127"/>
      <c r="W75" s="131"/>
      <c r="X75" s="127"/>
      <c r="Y75" s="127"/>
      <c r="Z75" s="131"/>
      <c r="AA75" s="130"/>
      <c r="AB75" s="127"/>
      <c r="AC75" s="131"/>
      <c r="AD75" s="132"/>
      <c r="AE75" s="127"/>
      <c r="AF75" s="131"/>
      <c r="AG75" s="127"/>
      <c r="AH75" s="127"/>
      <c r="AI75" s="131"/>
      <c r="AJ75" s="127"/>
      <c r="AK75" s="127"/>
      <c r="AL75" s="131"/>
      <c r="AM75" s="127"/>
      <c r="AN75" s="127"/>
      <c r="AO75" s="131"/>
    </row>
    <row r="76" spans="1:41" s="133" customFormat="1" ht="24.95" customHeight="1" x14ac:dyDescent="0.25">
      <c r="A76" s="138"/>
      <c r="B76" s="126"/>
      <c r="C76" s="125"/>
      <c r="D76" s="125"/>
      <c r="E76" s="125"/>
      <c r="F76" s="127"/>
      <c r="G76" s="125"/>
      <c r="H76" s="125"/>
      <c r="I76" s="128"/>
      <c r="J76" s="128"/>
      <c r="K76" s="129"/>
      <c r="L76" s="130"/>
      <c r="M76" s="127"/>
      <c r="N76" s="131"/>
      <c r="O76" s="132"/>
      <c r="P76" s="127"/>
      <c r="Q76" s="131"/>
      <c r="R76" s="127"/>
      <c r="S76" s="127"/>
      <c r="T76" s="131"/>
      <c r="U76" s="127"/>
      <c r="V76" s="127"/>
      <c r="W76" s="131"/>
      <c r="X76" s="127"/>
      <c r="Y76" s="127"/>
      <c r="Z76" s="131"/>
      <c r="AA76" s="130"/>
      <c r="AB76" s="127"/>
      <c r="AC76" s="131"/>
      <c r="AD76" s="132"/>
      <c r="AE76" s="127"/>
      <c r="AF76" s="131"/>
      <c r="AG76" s="127"/>
      <c r="AH76" s="127"/>
      <c r="AI76" s="131"/>
      <c r="AJ76" s="127"/>
      <c r="AK76" s="127"/>
      <c r="AL76" s="131"/>
      <c r="AM76" s="127"/>
      <c r="AN76" s="127"/>
      <c r="AO76" s="131"/>
    </row>
    <row r="77" spans="1:41" s="133" customFormat="1" ht="24.95" customHeight="1" x14ac:dyDescent="0.25">
      <c r="A77" s="138"/>
      <c r="B77" s="126"/>
      <c r="C77" s="125"/>
      <c r="D77" s="125"/>
      <c r="E77" s="125"/>
      <c r="F77" s="127"/>
      <c r="G77" s="125"/>
      <c r="H77" s="125"/>
      <c r="I77" s="128"/>
      <c r="J77" s="128"/>
      <c r="K77" s="129"/>
      <c r="L77" s="130"/>
      <c r="M77" s="127"/>
      <c r="N77" s="131"/>
      <c r="O77" s="132"/>
      <c r="P77" s="127"/>
      <c r="Q77" s="131"/>
      <c r="R77" s="127"/>
      <c r="S77" s="127"/>
      <c r="T77" s="131"/>
      <c r="U77" s="127"/>
      <c r="V77" s="127"/>
      <c r="W77" s="131"/>
      <c r="X77" s="127"/>
      <c r="Y77" s="127"/>
      <c r="Z77" s="131"/>
      <c r="AA77" s="130"/>
      <c r="AB77" s="127"/>
      <c r="AC77" s="131"/>
      <c r="AD77" s="132"/>
      <c r="AE77" s="127"/>
      <c r="AF77" s="131"/>
      <c r="AG77" s="127"/>
      <c r="AH77" s="127"/>
      <c r="AI77" s="131"/>
      <c r="AJ77" s="127"/>
      <c r="AK77" s="127"/>
      <c r="AL77" s="131"/>
      <c r="AM77" s="127"/>
      <c r="AN77" s="127"/>
      <c r="AO77" s="131"/>
    </row>
    <row r="78" spans="1:41" s="133" customFormat="1" ht="24.95" customHeight="1" x14ac:dyDescent="0.25">
      <c r="A78" s="138"/>
      <c r="B78" s="126"/>
      <c r="C78" s="125"/>
      <c r="D78" s="125"/>
      <c r="E78" s="125"/>
      <c r="F78" s="127"/>
      <c r="G78" s="125"/>
      <c r="H78" s="125"/>
      <c r="I78" s="128"/>
      <c r="J78" s="128"/>
      <c r="K78" s="129"/>
      <c r="L78" s="130"/>
      <c r="M78" s="127"/>
      <c r="N78" s="131"/>
      <c r="O78" s="132"/>
      <c r="P78" s="127"/>
      <c r="Q78" s="131"/>
      <c r="R78" s="127"/>
      <c r="S78" s="127"/>
      <c r="T78" s="131"/>
      <c r="U78" s="127"/>
      <c r="V78" s="127"/>
      <c r="W78" s="131"/>
      <c r="X78" s="127"/>
      <c r="Y78" s="127"/>
      <c r="Z78" s="131"/>
      <c r="AA78" s="130"/>
      <c r="AB78" s="127"/>
      <c r="AC78" s="131"/>
      <c r="AD78" s="132"/>
      <c r="AE78" s="127"/>
      <c r="AF78" s="131"/>
      <c r="AG78" s="127"/>
      <c r="AH78" s="127"/>
      <c r="AI78" s="131"/>
      <c r="AJ78" s="127"/>
      <c r="AK78" s="127"/>
      <c r="AL78" s="131"/>
      <c r="AM78" s="127"/>
      <c r="AN78" s="127"/>
      <c r="AO78" s="131"/>
    </row>
    <row r="79" spans="1:41" s="133" customFormat="1" ht="24.95" customHeight="1" x14ac:dyDescent="0.25">
      <c r="A79" s="138"/>
      <c r="B79" s="126"/>
      <c r="C79" s="125"/>
      <c r="D79" s="125"/>
      <c r="E79" s="125"/>
      <c r="F79" s="127"/>
      <c r="G79" s="125"/>
      <c r="H79" s="125"/>
      <c r="I79" s="128"/>
      <c r="J79" s="128"/>
      <c r="K79" s="129"/>
      <c r="L79" s="130"/>
      <c r="M79" s="127"/>
      <c r="N79" s="131"/>
      <c r="O79" s="132"/>
      <c r="P79" s="127"/>
      <c r="Q79" s="131"/>
      <c r="R79" s="127"/>
      <c r="S79" s="127"/>
      <c r="T79" s="131"/>
      <c r="U79" s="127"/>
      <c r="V79" s="127"/>
      <c r="W79" s="131"/>
      <c r="X79" s="127"/>
      <c r="Y79" s="127"/>
      <c r="Z79" s="131"/>
      <c r="AA79" s="130"/>
      <c r="AB79" s="127"/>
      <c r="AC79" s="131"/>
      <c r="AD79" s="132"/>
      <c r="AE79" s="127"/>
      <c r="AF79" s="131"/>
      <c r="AG79" s="127"/>
      <c r="AH79" s="127"/>
      <c r="AI79" s="131"/>
      <c r="AJ79" s="127"/>
      <c r="AK79" s="127"/>
      <c r="AL79" s="131"/>
      <c r="AM79" s="127"/>
      <c r="AN79" s="127"/>
      <c r="AO79" s="131"/>
    </row>
    <row r="80" spans="1:41" s="133" customFormat="1" ht="24.95" customHeight="1" x14ac:dyDescent="0.25">
      <c r="A80" s="138"/>
      <c r="B80" s="126"/>
      <c r="C80" s="125"/>
      <c r="D80" s="125"/>
      <c r="E80" s="125"/>
      <c r="F80" s="127"/>
      <c r="G80" s="125"/>
      <c r="H80" s="125"/>
      <c r="I80" s="128"/>
      <c r="J80" s="128"/>
      <c r="K80" s="129"/>
      <c r="L80" s="130"/>
      <c r="M80" s="127"/>
      <c r="N80" s="131"/>
      <c r="O80" s="132"/>
      <c r="P80" s="127"/>
      <c r="Q80" s="131"/>
      <c r="R80" s="127"/>
      <c r="S80" s="127"/>
      <c r="T80" s="131"/>
      <c r="U80" s="127"/>
      <c r="V80" s="127"/>
      <c r="W80" s="131"/>
      <c r="X80" s="127"/>
      <c r="Y80" s="127"/>
      <c r="Z80" s="131"/>
      <c r="AA80" s="130"/>
      <c r="AB80" s="127"/>
      <c r="AC80" s="131"/>
      <c r="AD80" s="132"/>
      <c r="AE80" s="127"/>
      <c r="AF80" s="131"/>
      <c r="AG80" s="127"/>
      <c r="AH80" s="127"/>
      <c r="AI80" s="131"/>
      <c r="AJ80" s="127"/>
      <c r="AK80" s="127"/>
      <c r="AL80" s="131"/>
      <c r="AM80" s="127"/>
      <c r="AN80" s="127"/>
      <c r="AO80" s="131"/>
    </row>
    <row r="81" spans="1:41" s="133" customFormat="1" ht="24.95" customHeight="1" x14ac:dyDescent="0.25">
      <c r="A81" s="138"/>
      <c r="B81" s="126"/>
      <c r="C81" s="125"/>
      <c r="D81" s="125"/>
      <c r="E81" s="125"/>
      <c r="F81" s="127"/>
      <c r="G81" s="125"/>
      <c r="H81" s="125"/>
      <c r="I81" s="128"/>
      <c r="J81" s="128"/>
      <c r="K81" s="129"/>
      <c r="L81" s="130"/>
      <c r="M81" s="127"/>
      <c r="N81" s="131"/>
      <c r="O81" s="132"/>
      <c r="P81" s="127"/>
      <c r="Q81" s="131"/>
      <c r="R81" s="127"/>
      <c r="S81" s="127"/>
      <c r="T81" s="131"/>
      <c r="U81" s="127"/>
      <c r="V81" s="127"/>
      <c r="W81" s="131"/>
      <c r="X81" s="127"/>
      <c r="Y81" s="127"/>
      <c r="Z81" s="131"/>
      <c r="AA81" s="130"/>
      <c r="AB81" s="127"/>
      <c r="AC81" s="131"/>
      <c r="AD81" s="132"/>
      <c r="AE81" s="127"/>
      <c r="AF81" s="131"/>
      <c r="AG81" s="127"/>
      <c r="AH81" s="127"/>
      <c r="AI81" s="131"/>
      <c r="AJ81" s="127"/>
      <c r="AK81" s="127"/>
      <c r="AL81" s="131"/>
      <c r="AM81" s="127"/>
      <c r="AN81" s="127"/>
      <c r="AO81" s="131"/>
    </row>
    <row r="82" spans="1:41" s="133" customFormat="1" ht="24.95" customHeight="1" x14ac:dyDescent="0.25">
      <c r="A82" s="138"/>
      <c r="B82" s="126"/>
      <c r="C82" s="125"/>
      <c r="D82" s="125"/>
      <c r="E82" s="125"/>
      <c r="F82" s="127"/>
      <c r="G82" s="125"/>
      <c r="H82" s="125"/>
      <c r="I82" s="128"/>
      <c r="J82" s="128"/>
      <c r="K82" s="129"/>
      <c r="L82" s="130"/>
      <c r="M82" s="127"/>
      <c r="N82" s="131"/>
      <c r="O82" s="132"/>
      <c r="P82" s="127"/>
      <c r="Q82" s="131"/>
      <c r="R82" s="127"/>
      <c r="S82" s="127"/>
      <c r="T82" s="131"/>
      <c r="U82" s="127"/>
      <c r="V82" s="127"/>
      <c r="W82" s="131"/>
      <c r="X82" s="127"/>
      <c r="Y82" s="127"/>
      <c r="Z82" s="131"/>
      <c r="AA82" s="130"/>
      <c r="AB82" s="127"/>
      <c r="AC82" s="131"/>
      <c r="AD82" s="132"/>
      <c r="AE82" s="127"/>
      <c r="AF82" s="131"/>
      <c r="AG82" s="127"/>
      <c r="AH82" s="127"/>
      <c r="AI82" s="131"/>
      <c r="AJ82" s="127"/>
      <c r="AK82" s="127"/>
      <c r="AL82" s="131"/>
      <c r="AM82" s="127"/>
      <c r="AN82" s="127"/>
      <c r="AO82" s="131"/>
    </row>
    <row r="83" spans="1:41" ht="24.95" customHeight="1" x14ac:dyDescent="0.25">
      <c r="B83" s="66"/>
      <c r="C83" s="56"/>
      <c r="D83" s="56"/>
      <c r="E83" s="56"/>
      <c r="F83" s="75"/>
      <c r="G83" s="56"/>
      <c r="H83" s="56"/>
      <c r="I83" s="71"/>
      <c r="J83" s="71"/>
      <c r="K83" s="119"/>
      <c r="L83" s="74"/>
      <c r="M83" s="75"/>
      <c r="N83" s="76"/>
      <c r="O83" s="112"/>
      <c r="P83" s="75"/>
      <c r="Q83" s="76"/>
      <c r="R83" s="75"/>
      <c r="S83" s="75"/>
      <c r="T83" s="76"/>
      <c r="U83" s="75"/>
      <c r="V83" s="75"/>
      <c r="W83" s="76"/>
      <c r="X83" s="75"/>
      <c r="Y83" s="75"/>
      <c r="Z83" s="76"/>
      <c r="AA83" s="74"/>
      <c r="AB83" s="75"/>
      <c r="AC83" s="76"/>
      <c r="AD83" s="112"/>
      <c r="AE83" s="75"/>
      <c r="AF83" s="76"/>
      <c r="AG83" s="75"/>
      <c r="AH83" s="75"/>
      <c r="AI83" s="76"/>
      <c r="AJ83" s="75"/>
      <c r="AK83" s="75"/>
      <c r="AL83" s="76"/>
      <c r="AM83" s="75"/>
      <c r="AN83" s="75"/>
      <c r="AO83" s="76"/>
    </row>
    <row r="84" spans="1:41" ht="24.95" customHeight="1" x14ac:dyDescent="0.25">
      <c r="B84" s="66"/>
      <c r="C84" s="56"/>
      <c r="D84" s="56"/>
      <c r="E84" s="56"/>
      <c r="F84" s="75"/>
      <c r="G84" s="56"/>
      <c r="H84" s="56"/>
      <c r="I84" s="71"/>
      <c r="J84" s="71"/>
      <c r="K84" s="119"/>
      <c r="L84" s="74"/>
      <c r="M84" s="75"/>
      <c r="N84" s="76"/>
      <c r="O84" s="112"/>
      <c r="P84" s="75"/>
      <c r="Q84" s="76"/>
      <c r="R84" s="75"/>
      <c r="S84" s="75"/>
      <c r="T84" s="76"/>
      <c r="U84" s="75"/>
      <c r="V84" s="75"/>
      <c r="W84" s="76"/>
      <c r="X84" s="75"/>
      <c r="Y84" s="75"/>
      <c r="Z84" s="76"/>
      <c r="AA84" s="74"/>
      <c r="AB84" s="75"/>
      <c r="AC84" s="76"/>
      <c r="AD84" s="112"/>
      <c r="AE84" s="75"/>
      <c r="AF84" s="76"/>
      <c r="AG84" s="75"/>
      <c r="AH84" s="75"/>
      <c r="AI84" s="76"/>
      <c r="AJ84" s="75"/>
      <c r="AK84" s="75"/>
      <c r="AL84" s="76"/>
      <c r="AM84" s="75"/>
      <c r="AN84" s="75"/>
      <c r="AO84" s="76"/>
    </row>
    <row r="85" spans="1:41" ht="24.95" customHeight="1" x14ac:dyDescent="0.25">
      <c r="B85" s="66"/>
      <c r="C85" s="56"/>
      <c r="D85" s="56"/>
      <c r="E85" s="56"/>
      <c r="F85" s="75"/>
      <c r="G85" s="56"/>
      <c r="H85" s="56"/>
      <c r="I85" s="71"/>
      <c r="J85" s="71"/>
      <c r="K85" s="119"/>
      <c r="L85" s="74"/>
      <c r="M85" s="75"/>
      <c r="N85" s="76"/>
      <c r="O85" s="112"/>
      <c r="P85" s="75"/>
      <c r="Q85" s="76"/>
      <c r="R85" s="75"/>
      <c r="S85" s="75"/>
      <c r="T85" s="76"/>
      <c r="U85" s="75"/>
      <c r="V85" s="75"/>
      <c r="W85" s="76"/>
      <c r="X85" s="75"/>
      <c r="Y85" s="75"/>
      <c r="Z85" s="76"/>
      <c r="AA85" s="74"/>
      <c r="AB85" s="75"/>
      <c r="AC85" s="76"/>
      <c r="AD85" s="112"/>
      <c r="AE85" s="75"/>
      <c r="AF85" s="76"/>
      <c r="AG85" s="75"/>
      <c r="AH85" s="75"/>
      <c r="AI85" s="76"/>
      <c r="AJ85" s="75"/>
      <c r="AK85" s="75"/>
      <c r="AL85" s="76"/>
      <c r="AM85" s="75"/>
      <c r="AN85" s="75"/>
      <c r="AO85" s="76"/>
    </row>
    <row r="86" spans="1:41" ht="24.95" customHeight="1" x14ac:dyDescent="0.25">
      <c r="B86" s="67"/>
      <c r="C86" s="62"/>
      <c r="D86" s="62"/>
      <c r="E86" s="62"/>
      <c r="F86" s="75"/>
      <c r="G86" s="56"/>
      <c r="H86" s="56"/>
      <c r="I86" s="71"/>
      <c r="J86" s="71"/>
      <c r="K86" s="119"/>
      <c r="L86" s="74"/>
      <c r="M86" s="75"/>
      <c r="N86" s="76"/>
      <c r="O86" s="112"/>
      <c r="P86" s="75"/>
      <c r="Q86" s="76"/>
      <c r="R86" s="75"/>
      <c r="S86" s="75"/>
      <c r="T86" s="76"/>
      <c r="U86" s="75"/>
      <c r="V86" s="75"/>
      <c r="W86" s="76"/>
      <c r="X86" s="75"/>
      <c r="Y86" s="75"/>
      <c r="Z86" s="76"/>
      <c r="AA86" s="74"/>
      <c r="AB86" s="75"/>
      <c r="AC86" s="76"/>
      <c r="AD86" s="112"/>
      <c r="AE86" s="75"/>
      <c r="AF86" s="76"/>
      <c r="AG86" s="75"/>
      <c r="AH86" s="75"/>
      <c r="AI86" s="76"/>
      <c r="AJ86" s="75"/>
      <c r="AK86" s="75"/>
      <c r="AL86" s="76"/>
      <c r="AM86" s="75"/>
      <c r="AN86" s="75"/>
      <c r="AO86" s="76"/>
    </row>
    <row r="87" spans="1:41" ht="24.95" customHeight="1" x14ac:dyDescent="0.25">
      <c r="B87" s="68"/>
      <c r="F87" s="77"/>
      <c r="G87" s="62"/>
      <c r="H87" s="62"/>
      <c r="I87" s="72"/>
      <c r="J87" s="72"/>
      <c r="K87" s="120"/>
      <c r="L87" s="77"/>
      <c r="M87" s="77"/>
      <c r="N87" s="78"/>
      <c r="O87" s="77"/>
      <c r="P87" s="77"/>
      <c r="Q87" s="78"/>
      <c r="R87" s="77"/>
      <c r="S87" s="77"/>
      <c r="T87" s="78"/>
      <c r="U87" s="77"/>
      <c r="V87" s="77"/>
      <c r="W87" s="78"/>
      <c r="X87" s="77"/>
      <c r="Y87" s="77"/>
      <c r="Z87" s="78"/>
      <c r="AA87" s="77"/>
      <c r="AB87" s="77"/>
      <c r="AC87" s="78"/>
      <c r="AD87" s="77"/>
      <c r="AE87" s="77"/>
      <c r="AF87" s="78"/>
      <c r="AG87" s="77"/>
      <c r="AH87" s="77"/>
      <c r="AI87" s="78"/>
      <c r="AJ87" s="77"/>
      <c r="AK87" s="77"/>
      <c r="AL87" s="78"/>
      <c r="AM87" s="77"/>
      <c r="AN87" s="77"/>
      <c r="AO87" s="78"/>
    </row>
    <row r="88" spans="1:41" x14ac:dyDescent="0.25">
      <c r="F88" s="80"/>
      <c r="G88" s="64"/>
      <c r="H88" s="64"/>
      <c r="I88" s="73"/>
      <c r="J88" s="73"/>
      <c r="K88" s="121"/>
      <c r="L88" s="79"/>
      <c r="M88" s="80"/>
      <c r="N88" s="81"/>
      <c r="O88" s="80"/>
      <c r="P88" s="80"/>
      <c r="Q88" s="81"/>
      <c r="R88" s="80"/>
      <c r="S88" s="80"/>
      <c r="T88" s="81"/>
      <c r="U88" s="80"/>
      <c r="V88" s="80"/>
      <c r="W88" s="81"/>
      <c r="X88" s="80"/>
      <c r="Y88" s="80"/>
      <c r="Z88" s="81"/>
      <c r="AA88" s="79"/>
      <c r="AB88" s="80"/>
      <c r="AC88" s="81"/>
      <c r="AD88" s="80"/>
      <c r="AE88" s="80"/>
      <c r="AF88" s="81"/>
      <c r="AG88" s="80"/>
      <c r="AH88" s="80"/>
      <c r="AI88" s="81"/>
      <c r="AJ88" s="80"/>
      <c r="AK88" s="80"/>
      <c r="AL88" s="81"/>
      <c r="AM88" s="80"/>
      <c r="AN88" s="80"/>
      <c r="AO88" s="81"/>
    </row>
  </sheetData>
  <sortState xmlns:xlrd2="http://schemas.microsoft.com/office/spreadsheetml/2017/richdata2" ref="A2:AO90">
    <sortCondition ref="A3:A90"/>
  </sortState>
  <phoneticPr fontId="3" type="noConversion"/>
  <pageMargins left="0.3" right="0.3" top="0.3" bottom="0.3" header="0.3" footer="0.3"/>
  <pageSetup scale="33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Current</vt:lpstr>
      <vt:lpstr>Completed</vt:lpstr>
      <vt:lpstr>Recorder Log</vt:lpstr>
      <vt:lpstr>Historical</vt:lpstr>
      <vt:lpstr>Dead</vt:lpstr>
      <vt:lpstr>Housing Starts Est</vt:lpstr>
      <vt:lpstr>Current!Print_Area</vt:lpstr>
    </vt:vector>
  </TitlesOfParts>
  <Manager>Planning &amp; Development</Manager>
  <Company>City of Greeley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of Johnstown</dc:creator>
  <cp:lastModifiedBy>Lilly Cory</cp:lastModifiedBy>
  <cp:lastPrinted>2023-10-30T18:44:11Z</cp:lastPrinted>
  <dcterms:created xsi:type="dcterms:W3CDTF">2018-05-23T14:36:27Z</dcterms:created>
  <dcterms:modified xsi:type="dcterms:W3CDTF">2023-12-19T15:49:39Z</dcterms:modified>
</cp:coreProperties>
</file>